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BF8141C-1591-45CE-AFB9-D5D7ABD03C7E}" xr6:coauthVersionLast="47" xr6:coauthVersionMax="47" xr10:uidLastSave="{00000000-0000-0000-0000-000000000000}"/>
  <bookViews>
    <workbookView xWindow="-120" yWindow="-120" windowWidth="29040" windowHeight="17640" tabRatio="991" xr2:uid="{00000000-000D-0000-FFFF-FFFF00000000}"/>
  </bookViews>
  <sheets>
    <sheet name="Törzskönyv" sheetId="1" r:id="rId1"/>
    <sheet name="Alapadatok" sheetId="2" r:id="rId2"/>
    <sheet name="Sablonok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9" i="1" l="1"/>
  <c r="H375" i="1"/>
  <c r="H64" i="1"/>
  <c r="H221" i="1"/>
  <c r="H80" i="1"/>
  <c r="H370" i="1"/>
  <c r="H196" i="1"/>
  <c r="H205" i="1"/>
  <c r="H213" i="1"/>
  <c r="H19" i="1"/>
  <c r="H287" i="1"/>
</calcChain>
</file>

<file path=xl/sharedStrings.xml><?xml version="1.0" encoding="utf-8"?>
<sst xmlns="http://schemas.openxmlformats.org/spreadsheetml/2006/main" count="2427" uniqueCount="1355">
  <si>
    <t>Szint</t>
  </si>
  <si>
    <t>Törzsszám</t>
  </si>
  <si>
    <t>Cím</t>
  </si>
  <si>
    <t>Évkör -tól</t>
  </si>
  <si>
    <t>Évkör -ig</t>
  </si>
  <si>
    <t>Szórvány évkör -tól</t>
  </si>
  <si>
    <t>Szórvány évkör -ig</t>
  </si>
  <si>
    <t>Iratfolyóméter</t>
  </si>
  <si>
    <t>Darabszám</t>
  </si>
  <si>
    <t>Darabszám (gépi adathordozó)</t>
  </si>
  <si>
    <t>Lejátszási idő</t>
  </si>
  <si>
    <t>Felvételek száma</t>
  </si>
  <si>
    <t>Fájlok mérete (MB)</t>
  </si>
  <si>
    <t>Fájlok formátuma</t>
  </si>
  <si>
    <t>Fájlok darabszáma</t>
  </si>
  <si>
    <t>Raktári egység</t>
  </si>
  <si>
    <t>levéltár</t>
  </si>
  <si>
    <t>Budapesti Műszaki és Gazdaságtudományi Egyetem</t>
  </si>
  <si>
    <t>fondfőcsoport</t>
  </si>
  <si>
    <t>VIII.</t>
  </si>
  <si>
    <t>Tanintézetek, intézmények</t>
  </si>
  <si>
    <t>fondcsoport</t>
  </si>
  <si>
    <t>Jogelőd intézmények, illetve a központi hivatal iratai</t>
  </si>
  <si>
    <t>fond</t>
  </si>
  <si>
    <t>1.</t>
  </si>
  <si>
    <t>2.</t>
  </si>
  <si>
    <t>Joseph Polytechnicum és József Műegyetem</t>
  </si>
  <si>
    <t>nagydoboz 22</t>
  </si>
  <si>
    <t>állag</t>
  </si>
  <si>
    <t>2/a.</t>
  </si>
  <si>
    <t>Tanártestület és igazgatói ülések jegyzőkönyvei</t>
  </si>
  <si>
    <t>nagydoboz 1</t>
  </si>
  <si>
    <t>2/b.</t>
  </si>
  <si>
    <t>Igazgatói Hivatal iratai</t>
  </si>
  <si>
    <t>nagydoboz 21</t>
  </si>
  <si>
    <t>3.</t>
  </si>
  <si>
    <t>Magyar Királyi József Műegyetem</t>
  </si>
  <si>
    <t>3/a.</t>
  </si>
  <si>
    <t>Egyetemi tanácsülési jegyzőkönyvek</t>
  </si>
  <si>
    <t>kisdoboz 6</t>
  </si>
  <si>
    <t>3/b.</t>
  </si>
  <si>
    <t>Rektori tanácsülési jegyzőkönyvek</t>
  </si>
  <si>
    <t>kisdoboz 4</t>
  </si>
  <si>
    <t>3/c.</t>
  </si>
  <si>
    <t>Rektori Hivatal iratai</t>
  </si>
  <si>
    <t>kisdoboz 93; nagydoboz 11; könyv 23</t>
  </si>
  <si>
    <t>3/d.</t>
  </si>
  <si>
    <t>M. Kir. József Műegyetem évenkénti összefoglaló pénzügyi jelentései</t>
  </si>
  <si>
    <t>könyv 1</t>
  </si>
  <si>
    <t>4.</t>
  </si>
  <si>
    <t>Magyar Királyi József nádor Műszaki és Gazdaságtudományi Egyetem</t>
  </si>
  <si>
    <t>4/a.</t>
  </si>
  <si>
    <t>4/b.</t>
  </si>
  <si>
    <t>könyv 9</t>
  </si>
  <si>
    <t>4/c.</t>
  </si>
  <si>
    <t>kisdoboz 166; könyv 34</t>
  </si>
  <si>
    <t>4/d.</t>
  </si>
  <si>
    <t>Nem iktatott iratok</t>
  </si>
  <si>
    <t>5.</t>
  </si>
  <si>
    <t>Budapesti Műszaki Egyetem</t>
  </si>
  <si>
    <t>5/a.</t>
  </si>
  <si>
    <t>5/b.</t>
  </si>
  <si>
    <t>5/c.</t>
  </si>
  <si>
    <t>5/d.</t>
  </si>
  <si>
    <t>kisdoboz 19</t>
  </si>
  <si>
    <t>Személyi anyagok</t>
  </si>
  <si>
    <t>6.</t>
  </si>
  <si>
    <t>Építőipari Műszaki Egyetem, Építőipari és Közlekedési Műszaki Egyetem</t>
  </si>
  <si>
    <t>6/a.</t>
  </si>
  <si>
    <t>kisdoboz 7</t>
  </si>
  <si>
    <t>6/b.</t>
  </si>
  <si>
    <t>6/c.</t>
  </si>
  <si>
    <t>kisdoboz 133; könyv 14</t>
  </si>
  <si>
    <t>6/d.</t>
  </si>
  <si>
    <t>ÉKME nemzetközi kapcsolatok csoportjának iratai</t>
  </si>
  <si>
    <t>6/e.</t>
  </si>
  <si>
    <t>Győri Műszaki Egyetem beruházási csoportjának iratai</t>
  </si>
  <si>
    <t>kisdoboz 24; könyv 1</t>
  </si>
  <si>
    <t>6/f.</t>
  </si>
  <si>
    <t>Éves jelentések</t>
  </si>
  <si>
    <t>6/g.</t>
  </si>
  <si>
    <t>Átfogó szervezeti egységek iratai</t>
  </si>
  <si>
    <t>21.</t>
  </si>
  <si>
    <t>Magyar Királyi József nádor Műszaki és Gazdaságtudományi Egyetem Gazdasági Hivatala</t>
  </si>
  <si>
    <t>21/a.</t>
  </si>
  <si>
    <t>Iratok</t>
  </si>
  <si>
    <t>21/b.</t>
  </si>
  <si>
    <t>M. Kir. József nádor Műszaki és Gazdaságtudományi Egyetem Gazdasági Bizottságának iratai</t>
  </si>
  <si>
    <t>22.</t>
  </si>
  <si>
    <t>Műegyetemi Segélyegylet</t>
  </si>
  <si>
    <t>könyv 8</t>
  </si>
  <si>
    <t>könyv 5</t>
  </si>
  <si>
    <t>könyv 3</t>
  </si>
  <si>
    <t>23.</t>
  </si>
  <si>
    <t>Állami Műszaki Főiskola</t>
  </si>
  <si>
    <t>23/a.</t>
  </si>
  <si>
    <t>23/b.</t>
  </si>
  <si>
    <t>Állami Műszaki Főiskolára előkészítő tanfolyam iratai</t>
  </si>
  <si>
    <t>23/c.</t>
  </si>
  <si>
    <t>Műegyetemi levelező oktatási osztály iratai</t>
  </si>
  <si>
    <t>kisdoboz 3; könyv 2</t>
  </si>
  <si>
    <t>23/d.</t>
  </si>
  <si>
    <t>Hallgatói törzskönyvek</t>
  </si>
  <si>
    <t>24.</t>
  </si>
  <si>
    <t>KISZ Műegyetemi Bizottság</t>
  </si>
  <si>
    <t>24/a.</t>
  </si>
  <si>
    <t>24/b.</t>
  </si>
  <si>
    <t>25.</t>
  </si>
  <si>
    <t>Könyvtár</t>
  </si>
  <si>
    <t>25/a.</t>
  </si>
  <si>
    <t>25/b.</t>
  </si>
  <si>
    <t>25/c.</t>
  </si>
  <si>
    <t>26.</t>
  </si>
  <si>
    <t>Mérnöki Továbbképző Intézet</t>
  </si>
  <si>
    <t>26/a.</t>
  </si>
  <si>
    <t>Tanfolyami Osztály iratai</t>
  </si>
  <si>
    <t>26/b.</t>
  </si>
  <si>
    <t>Vegyes iratok</t>
  </si>
  <si>
    <t>kisdoboz 9</t>
  </si>
  <si>
    <t>26/c.</t>
  </si>
  <si>
    <t>kisdoboz 13</t>
  </si>
  <si>
    <t>26/d.</t>
  </si>
  <si>
    <t>Tanfolyami hallgatók személyi anyagai</t>
  </si>
  <si>
    <t>kisdoboz 28</t>
  </si>
  <si>
    <t>27.</t>
  </si>
  <si>
    <t>Műegyetemi Atlétikai és Futball Club</t>
  </si>
  <si>
    <t>kisdoboz 5</t>
  </si>
  <si>
    <t>Jegyzőkönyvek</t>
  </si>
  <si>
    <t>kisdoboz 3</t>
  </si>
  <si>
    <t>kisdoboz 2</t>
  </si>
  <si>
    <t>28.</t>
  </si>
  <si>
    <t>Oktatási Osztály</t>
  </si>
  <si>
    <t>kisdoboz 291</t>
  </si>
  <si>
    <t>29.</t>
  </si>
  <si>
    <t>29/a.</t>
  </si>
  <si>
    <t>Iktatott iratok</t>
  </si>
  <si>
    <t>29/b.</t>
  </si>
  <si>
    <t>30.</t>
  </si>
  <si>
    <t>Személyzeti Osztály</t>
  </si>
  <si>
    <t>30/a.</t>
  </si>
  <si>
    <t>31.</t>
  </si>
  <si>
    <t>Gazdasági és Műszaki Főigazgatóság</t>
  </si>
  <si>
    <t>31/a.</t>
  </si>
  <si>
    <t>31/b.</t>
  </si>
  <si>
    <t>32.</t>
  </si>
  <si>
    <t>Jogi Csoport</t>
  </si>
  <si>
    <t>kisdoboz 43; könyv 11</t>
  </si>
  <si>
    <t>32/a.</t>
  </si>
  <si>
    <t>kisdoboz 34; könyv 11</t>
  </si>
  <si>
    <t>32/b.</t>
  </si>
  <si>
    <t>Vegyes, külön kezelt iratok</t>
  </si>
  <si>
    <t>33.</t>
  </si>
  <si>
    <t>Műegyetem 1956 Alapítvány</t>
  </si>
  <si>
    <t>34.</t>
  </si>
  <si>
    <t>Bér- és Munkaügyi Osztály</t>
  </si>
  <si>
    <t>35.</t>
  </si>
  <si>
    <t>Levéltár</t>
  </si>
  <si>
    <t>35/a.</t>
  </si>
  <si>
    <t>kisdoboz 25</t>
  </si>
  <si>
    <t>35/b.</t>
  </si>
  <si>
    <t>36.</t>
  </si>
  <si>
    <t>Nemzetközi Kapcsolatok Osztálya</t>
  </si>
  <si>
    <t>101.</t>
  </si>
  <si>
    <t>Bánya-, Kohó- és Erdőmérnöki Kar</t>
  </si>
  <si>
    <t>101/a.</t>
  </si>
  <si>
    <t>Bánya-, Kohó- és Erdőmérnöki Kar kari tanácsülési jegyzőkönyvei</t>
  </si>
  <si>
    <t>kisdoboz 1</t>
  </si>
  <si>
    <t>101/b.</t>
  </si>
  <si>
    <t>Erdő- és Földmérőmérnöki Kar kari tanácsülési jegyzőkönyvei</t>
  </si>
  <si>
    <t>101/c.</t>
  </si>
  <si>
    <t>Bánya- és Kohómérnöki Osztály osztályülési jegyzőkönyvei</t>
  </si>
  <si>
    <t>101/d.</t>
  </si>
  <si>
    <t>Erdőmérnöki Osztály osztályülési jegyzőkönyvei</t>
  </si>
  <si>
    <t>101/e.</t>
  </si>
  <si>
    <t>A Bánya-, Kohó- és Erdőmérnöki Karon oklevelet nyertek nyilvántartásai</t>
  </si>
  <si>
    <t>102.</t>
  </si>
  <si>
    <t>Hadmérnöki Kar</t>
  </si>
  <si>
    <t>102/a.</t>
  </si>
  <si>
    <t>kisdoboz 11</t>
  </si>
  <si>
    <t>102/b.</t>
  </si>
  <si>
    <t>Munkatervek</t>
  </si>
  <si>
    <t>könyv 2</t>
  </si>
  <si>
    <t>102/c.</t>
  </si>
  <si>
    <t>Diplomaterv védési jegyzőkönyvek</t>
  </si>
  <si>
    <t>könyv 4</t>
  </si>
  <si>
    <t>102/d.</t>
  </si>
  <si>
    <t>103.</t>
  </si>
  <si>
    <t>Építőmérnöki Kar</t>
  </si>
  <si>
    <t>103/a.</t>
  </si>
  <si>
    <t>103/b.</t>
  </si>
  <si>
    <t>Mérnök és Építészmérnöki Kar közös kari tanácsülési jegyzőkönyvei</t>
  </si>
  <si>
    <t>103/c.</t>
  </si>
  <si>
    <t>Dékáni Hivatal iratai</t>
  </si>
  <si>
    <t>103/d.</t>
  </si>
  <si>
    <t>Levelező oktatási osztály iratai</t>
  </si>
  <si>
    <t>kisdoboz 8</t>
  </si>
  <si>
    <t>103/e.</t>
  </si>
  <si>
    <t>103/f.</t>
  </si>
  <si>
    <t>Nappali tagozatos hallgatói törzskönyvek</t>
  </si>
  <si>
    <t>103/g.</t>
  </si>
  <si>
    <t>Levelező (esti) tagozatos hallgatói törzskönyvek</t>
  </si>
  <si>
    <t>103/h.</t>
  </si>
  <si>
    <t>Szakmérnöki hallgatói törzskönyvek</t>
  </si>
  <si>
    <t>könyv 44</t>
  </si>
  <si>
    <t>103/i.</t>
  </si>
  <si>
    <t>Szigorlati jegyzőkönyvek</t>
  </si>
  <si>
    <t>103/j.</t>
  </si>
  <si>
    <t>Nappali tagozatos államvizsga, diplomaterv védési jegyzőkönyvek</t>
  </si>
  <si>
    <t>103/k.</t>
  </si>
  <si>
    <t>Esti, levelező tagozatos államvizsga, diplomaterv védési jegyzőkönyvek</t>
  </si>
  <si>
    <t>103/l.</t>
  </si>
  <si>
    <t>Szakmérnöki államvizsga, diplomaterv védési jegyzőkönyvek</t>
  </si>
  <si>
    <t>103/m.</t>
  </si>
  <si>
    <t>Doktori ügyek</t>
  </si>
  <si>
    <t>104.</t>
  </si>
  <si>
    <t>Gépészmérnöki Kar</t>
  </si>
  <si>
    <t>104/a.</t>
  </si>
  <si>
    <t>Gépészmérnöki Kar és osztály kari és osztályülési jegyzőkönyvei és mellékletei</t>
  </si>
  <si>
    <t>104/b.</t>
  </si>
  <si>
    <t>Gépész- és Vegyészmérnöki Kar közös kari tanácsülési jegyzőkönyvei</t>
  </si>
  <si>
    <t>104/c.</t>
  </si>
  <si>
    <t>104/d.</t>
  </si>
  <si>
    <t>Gépész- és Vegyészmérnöki Kar segédtanszemélyzetének választásával, megerősítésével kapcsolatos külön kezelt iratok</t>
  </si>
  <si>
    <t>104/e.</t>
  </si>
  <si>
    <t>104/f.</t>
  </si>
  <si>
    <t>104/i.</t>
  </si>
  <si>
    <t>könyv 53</t>
  </si>
  <si>
    <t>104/j.</t>
  </si>
  <si>
    <t>Nappali tagozatos államvizsga jegyzőkönyvek</t>
  </si>
  <si>
    <t>104/k.</t>
  </si>
  <si>
    <t>Esti, levelező tagozatos államvizsga jegyzőkönyvek</t>
  </si>
  <si>
    <t>könyv 55</t>
  </si>
  <si>
    <t>104/l.</t>
  </si>
  <si>
    <t>104/m.</t>
  </si>
  <si>
    <t>Levelező tagozatos posztgraduális képzés hallgatói törzskönyvei</t>
  </si>
  <si>
    <t xml:space="preserve">104/n. </t>
  </si>
  <si>
    <t>105.</t>
  </si>
  <si>
    <t>Építészmérnöki Kar</t>
  </si>
  <si>
    <t>105/a.</t>
  </si>
  <si>
    <t>Építészmérnöki Kar és osztály kari és osztályülési jegyzőkönyvei és mellékletei</t>
  </si>
  <si>
    <t>105/b.</t>
  </si>
  <si>
    <t>105/c.</t>
  </si>
  <si>
    <t>105/d.</t>
  </si>
  <si>
    <t>105/e.</t>
  </si>
  <si>
    <t>Esti tagozatos hallgatói törzskönyvek</t>
  </si>
  <si>
    <t>könyv 28</t>
  </si>
  <si>
    <t>105/f.</t>
  </si>
  <si>
    <t>Levelező tagozatos hallgatói törzskönyvek</t>
  </si>
  <si>
    <t>könyv 12</t>
  </si>
  <si>
    <t>105/g.</t>
  </si>
  <si>
    <t>könyv 16</t>
  </si>
  <si>
    <t>105/h.</t>
  </si>
  <si>
    <t>Diplomaterv védési, államvizsga jegyzőkönyvek</t>
  </si>
  <si>
    <t>105/i.</t>
  </si>
  <si>
    <t>106.</t>
  </si>
  <si>
    <t>Vegyészmérnöki Kar</t>
  </si>
  <si>
    <t>106/a.</t>
  </si>
  <si>
    <t>Egyetemes és Vegyészmérnöki Kar kari tanácsülési jegyzőkönyvei és mellékletei</t>
  </si>
  <si>
    <t>106/b.</t>
  </si>
  <si>
    <t>106/c.</t>
  </si>
  <si>
    <t>106/d.</t>
  </si>
  <si>
    <t>könyv 115</t>
  </si>
  <si>
    <t>106/e.</t>
  </si>
  <si>
    <t>könyv 50</t>
  </si>
  <si>
    <t>106/f.</t>
  </si>
  <si>
    <t>Gazdasági mérnöki hallgatói törzskönyvek</t>
  </si>
  <si>
    <t>106/g.</t>
  </si>
  <si>
    <t>106/h.</t>
  </si>
  <si>
    <t>Nappali tagozatos diplomaterv védési-, államvizsga jegyzőkönyvek</t>
  </si>
  <si>
    <t>106/i.</t>
  </si>
  <si>
    <t>Esti tagozatos diplomaterv védési-, államvizsga jegyzőkönyvek</t>
  </si>
  <si>
    <t>106/j.</t>
  </si>
  <si>
    <t>Gazdasági mérnöki diplomaterv védési-, államvizsga jegyzőkönyvek</t>
  </si>
  <si>
    <t>könyv 6</t>
  </si>
  <si>
    <t>106/k.</t>
  </si>
  <si>
    <t>Szakmérnöki diplomaterv védési-, államvizsga jegyzőkönyvek</t>
  </si>
  <si>
    <t>106/l.</t>
  </si>
  <si>
    <t>106/m.</t>
  </si>
  <si>
    <t>107.</t>
  </si>
  <si>
    <t>Villamosmérnöki Kar</t>
  </si>
  <si>
    <t>107/a.</t>
  </si>
  <si>
    <t>Villamosmérnöki Kar kari tanácsülési jegyzőkönyvei és mellékletei</t>
  </si>
  <si>
    <t>107/b.</t>
  </si>
  <si>
    <t>107/c.</t>
  </si>
  <si>
    <t>107/d.</t>
  </si>
  <si>
    <t>107/e.</t>
  </si>
  <si>
    <t>Esti, levelező tagozatos hallgató törzskönyvek</t>
  </si>
  <si>
    <t>107/f.</t>
  </si>
  <si>
    <t>107/g.</t>
  </si>
  <si>
    <t>107/h.</t>
  </si>
  <si>
    <t>107/i.</t>
  </si>
  <si>
    <t>Egyéb államvizsga jegyzőkönyvek</t>
  </si>
  <si>
    <t>108.</t>
  </si>
  <si>
    <t>Közlekedésmérnöki Kar</t>
  </si>
  <si>
    <t>108/a.</t>
  </si>
  <si>
    <t>Közlekedésmérnöki Kar kari tanácsülési jegyzőkönyvei</t>
  </si>
  <si>
    <t>108/b.</t>
  </si>
  <si>
    <t>108/c.</t>
  </si>
  <si>
    <t>108/d.</t>
  </si>
  <si>
    <t>108/e.</t>
  </si>
  <si>
    <t>Nappali tagozatos, hajózási üzemmérnök szakos hallgatói törzskönyvek</t>
  </si>
  <si>
    <t>könyv 22</t>
  </si>
  <si>
    <t>108/f.</t>
  </si>
  <si>
    <t>108/g.</t>
  </si>
  <si>
    <t>108/h.</t>
  </si>
  <si>
    <t>könyv 43</t>
  </si>
  <si>
    <t>108/i.</t>
  </si>
  <si>
    <t>108/m.</t>
  </si>
  <si>
    <t>108/n.</t>
  </si>
  <si>
    <t>108/o.</t>
  </si>
  <si>
    <t>Államvizsga, záróvizsga jegyzőkönyvek</t>
  </si>
  <si>
    <t>109.</t>
  </si>
  <si>
    <t>Természet- és Társadalomtudományi Kar</t>
  </si>
  <si>
    <t>109/a.</t>
  </si>
  <si>
    <t>Természet- és Társadalomtudományi Kar kari tanácsülési jegyzőkönyvei</t>
  </si>
  <si>
    <t>109/b.</t>
  </si>
  <si>
    <t>109/d.</t>
  </si>
  <si>
    <t>111.</t>
  </si>
  <si>
    <t>Természettudományi Kar</t>
  </si>
  <si>
    <t>111/b.</t>
  </si>
  <si>
    <t xml:space="preserve"> Intézetek, tanszékcsoportok, tanszékek, tanszéki csoportok iratai</t>
  </si>
  <si>
    <t>131.</t>
  </si>
  <si>
    <t>Áramlástan Tanszék</t>
  </si>
  <si>
    <t>131/a.</t>
  </si>
  <si>
    <t>kisdoboz 2; könyv 1</t>
  </si>
  <si>
    <t>131/b.</t>
  </si>
  <si>
    <t>kisdoboz 15</t>
  </si>
  <si>
    <t>132.</t>
  </si>
  <si>
    <t>132/a.</t>
  </si>
  <si>
    <t>132/b.</t>
  </si>
  <si>
    <t>132/c.</t>
  </si>
  <si>
    <t>Az MTA-val kapcsolatos iratok</t>
  </si>
  <si>
    <t>133.</t>
  </si>
  <si>
    <t>Vegyipari Gépek és Mezőgazdasági Iparok Tanszék</t>
  </si>
  <si>
    <t>133/a.</t>
  </si>
  <si>
    <t>133/b.</t>
  </si>
  <si>
    <t>133/c.</t>
  </si>
  <si>
    <t>134.</t>
  </si>
  <si>
    <t>Mezőgazdasági Géptan Tanszék</t>
  </si>
  <si>
    <t>134/a.</t>
  </si>
  <si>
    <t>134/b.</t>
  </si>
  <si>
    <t>135.</t>
  </si>
  <si>
    <t>135/a.</t>
  </si>
  <si>
    <t>135/b.</t>
  </si>
  <si>
    <t>135/c.</t>
  </si>
  <si>
    <t>KK munkák</t>
  </si>
  <si>
    <t>136.</t>
  </si>
  <si>
    <t>137.</t>
  </si>
  <si>
    <t>Fizika Tanszék</t>
  </si>
  <si>
    <t>kisdoboz 55</t>
  </si>
  <si>
    <t>138.</t>
  </si>
  <si>
    <t>139.</t>
  </si>
  <si>
    <t>Általános Geodéziai Tanszék</t>
  </si>
  <si>
    <t>kisdoboz 35</t>
  </si>
  <si>
    <t>139/a.</t>
  </si>
  <si>
    <t>139/b.</t>
  </si>
  <si>
    <t>139/c.</t>
  </si>
  <si>
    <t>140.</t>
  </si>
  <si>
    <t>Felsőgeodézia Tanszék</t>
  </si>
  <si>
    <t>140/a.</t>
  </si>
  <si>
    <t>140/b.</t>
  </si>
  <si>
    <t>140/c.</t>
  </si>
  <si>
    <t>141.</t>
  </si>
  <si>
    <t>Geodéziai Intézet</t>
  </si>
  <si>
    <t>141/a.</t>
  </si>
  <si>
    <t>kisdoboz 16; könyv 2</t>
  </si>
  <si>
    <t>141/b.</t>
  </si>
  <si>
    <t>141/c.</t>
  </si>
  <si>
    <t>142.</t>
  </si>
  <si>
    <t>Közlekedéstechnikai és Szervezési Intézet</t>
  </si>
  <si>
    <t>142/a.</t>
  </si>
  <si>
    <t>143.</t>
  </si>
  <si>
    <t>Elektronikus Eszközök Tanszék</t>
  </si>
  <si>
    <t>143/a.</t>
  </si>
  <si>
    <t>143/b.</t>
  </si>
  <si>
    <t>kisdoboz 22</t>
  </si>
  <si>
    <t>144.</t>
  </si>
  <si>
    <t>Műszer és Méréstechnika Tanszék</t>
  </si>
  <si>
    <t>kisdoboz 57; könyv 36</t>
  </si>
  <si>
    <t>144/a.</t>
  </si>
  <si>
    <t>kisdoboz 22; könyv 36</t>
  </si>
  <si>
    <t>144/b.</t>
  </si>
  <si>
    <t>145.</t>
  </si>
  <si>
    <t>Általános és Analitikai Kémia Tanszék</t>
  </si>
  <si>
    <t>145/a.</t>
  </si>
  <si>
    <t>A tanszék iktatott iratai</t>
  </si>
  <si>
    <t>kisdoboz 47; könyv 20</t>
  </si>
  <si>
    <t>145/b.</t>
  </si>
  <si>
    <t>Az MTA Műszaki Analitikai Kémiai Tanszéki Kutatócsoportjának iktatott iratai</t>
  </si>
  <si>
    <t>kisdoboz 14; könyv 10</t>
  </si>
  <si>
    <t>145/c.</t>
  </si>
  <si>
    <t>kisdoboz 12</t>
  </si>
  <si>
    <t>145/d.</t>
  </si>
  <si>
    <t>146.</t>
  </si>
  <si>
    <t>147.</t>
  </si>
  <si>
    <t>147/a.</t>
  </si>
  <si>
    <t>147/b.</t>
  </si>
  <si>
    <t>147/c.</t>
  </si>
  <si>
    <t>148.</t>
  </si>
  <si>
    <t>149.</t>
  </si>
  <si>
    <t>Építészeti Ábrázolás Tanszék</t>
  </si>
  <si>
    <t>149/a.</t>
  </si>
  <si>
    <t>kisdoboz 26; könyv 13</t>
  </si>
  <si>
    <t>149/b.</t>
  </si>
  <si>
    <t xml:space="preserve">Vegyes iratok </t>
  </si>
  <si>
    <t>150.</t>
  </si>
  <si>
    <t>151.</t>
  </si>
  <si>
    <t>Közlekedésüzemi Tanszék</t>
  </si>
  <si>
    <t>kisdoboz 83; könyv 28</t>
  </si>
  <si>
    <t>151/a.</t>
  </si>
  <si>
    <t>kisdoboz 21; könyv 28</t>
  </si>
  <si>
    <t>151/b.</t>
  </si>
  <si>
    <t>151/c.</t>
  </si>
  <si>
    <t>152.</t>
  </si>
  <si>
    <t>Ipari és Mezőgazdasági Épülettervezési Tanszék</t>
  </si>
  <si>
    <t>153.</t>
  </si>
  <si>
    <t>153/a.</t>
  </si>
  <si>
    <t>153/b.</t>
  </si>
  <si>
    <t>154.</t>
  </si>
  <si>
    <t>kisdoboz 47; könyv 21</t>
  </si>
  <si>
    <t>154/a.</t>
  </si>
  <si>
    <t>kisdoboz 33; könyv 21</t>
  </si>
  <si>
    <t>154/b.</t>
  </si>
  <si>
    <t>kisdoboz 14</t>
  </si>
  <si>
    <t>155.</t>
  </si>
  <si>
    <t>156.</t>
  </si>
  <si>
    <t>Közlekedésautomatikai Tanszék</t>
  </si>
  <si>
    <t>156/a.</t>
  </si>
  <si>
    <t>kisdoboz 2; könyv 9</t>
  </si>
  <si>
    <t>156/b.</t>
  </si>
  <si>
    <t>156/c.</t>
  </si>
  <si>
    <t>157.</t>
  </si>
  <si>
    <t>158.</t>
  </si>
  <si>
    <t>Innovációmenedzsment és Technikatörténet Tanszék</t>
  </si>
  <si>
    <t>kisdoboz 19; könyv 1</t>
  </si>
  <si>
    <t>158/a.</t>
  </si>
  <si>
    <t>kisdoboz 7; könyv 1</t>
  </si>
  <si>
    <t>158/b.</t>
  </si>
  <si>
    <t>159.</t>
  </si>
  <si>
    <t>Vegyipari Műveletek Tanszék</t>
  </si>
  <si>
    <t>kisdoboz 20; könyv 4</t>
  </si>
  <si>
    <t>159/a.</t>
  </si>
  <si>
    <t>160.</t>
  </si>
  <si>
    <t>160/a.</t>
  </si>
  <si>
    <t>kisdoboz 119; könyv 63</t>
  </si>
  <si>
    <t>160/b.</t>
  </si>
  <si>
    <t>160/c.</t>
  </si>
  <si>
    <t>Vegyes nyilvántartások</t>
  </si>
  <si>
    <t>161.</t>
  </si>
  <si>
    <t>Géprajz Tanszék</t>
  </si>
  <si>
    <t>kisdoboz 10</t>
  </si>
  <si>
    <t>161/a.</t>
  </si>
  <si>
    <t>162.</t>
  </si>
  <si>
    <t>Kísérleti Fizika Tanszék</t>
  </si>
  <si>
    <t>163.</t>
  </si>
  <si>
    <t>Vízépítési és Vízgazdálkodási Tanszék</t>
  </si>
  <si>
    <t>163/a.</t>
  </si>
  <si>
    <t>164.</t>
  </si>
  <si>
    <t>Idegennyelvi Központ</t>
  </si>
  <si>
    <t>165.</t>
  </si>
  <si>
    <t>166.</t>
  </si>
  <si>
    <t>167.</t>
  </si>
  <si>
    <t>Villamosművek és Vasutak Tanszék</t>
  </si>
  <si>
    <t>167/a.</t>
  </si>
  <si>
    <t>168.</t>
  </si>
  <si>
    <t>Erősáramú Intézet</t>
  </si>
  <si>
    <t>kisdoboz 33; könyv 15</t>
  </si>
  <si>
    <t>168/a.</t>
  </si>
  <si>
    <t>168/b.</t>
  </si>
  <si>
    <t>Vegyes, nem iktatott iratok</t>
  </si>
  <si>
    <t>Kisdoboz 4</t>
  </si>
  <si>
    <t>169.</t>
  </si>
  <si>
    <t>169/a.</t>
  </si>
  <si>
    <t>Nem jogelőd, megszűnt intézmények iratai</t>
  </si>
  <si>
    <t>Gazdasági Műszaki Akadémia</t>
  </si>
  <si>
    <t>kisdoboz 8; könyv 5</t>
  </si>
  <si>
    <t>Személyzeti iratok</t>
  </si>
  <si>
    <t>kisdoboz 34</t>
  </si>
  <si>
    <t>GMA hallgatói törzskönyvei</t>
  </si>
  <si>
    <t>Műszaki Tanárképző Főiskola</t>
  </si>
  <si>
    <t>kisdoboz 28; könyv 5</t>
  </si>
  <si>
    <t>MTF alkalmazottainak személyi gyűjtői</t>
  </si>
  <si>
    <t>MTF anyakönyvei</t>
  </si>
  <si>
    <t>MM Ipari Üzemgazdasági Tanfolyam</t>
  </si>
  <si>
    <t>kisdoboz 12; könyv 22</t>
  </si>
  <si>
    <t>Tanfolyami törzskönyvek</t>
  </si>
  <si>
    <t>XIV.</t>
  </si>
  <si>
    <t>Személyek</t>
  </si>
  <si>
    <t>411.</t>
  </si>
  <si>
    <t>Kisebb személyi hagyatékok</t>
  </si>
  <si>
    <t>411/1.</t>
  </si>
  <si>
    <t>Mihailich Győző iratai</t>
  </si>
  <si>
    <t>411/2.</t>
  </si>
  <si>
    <t>Oltay Károly iratai</t>
  </si>
  <si>
    <t>411/3.</t>
  </si>
  <si>
    <t>Szmodits Hildegárd iratai</t>
  </si>
  <si>
    <t>411/4.</t>
  </si>
  <si>
    <t>Ambrózy András iratai</t>
  </si>
  <si>
    <t>411/5.</t>
  </si>
  <si>
    <t>Földi Zoltán iratai</t>
  </si>
  <si>
    <t>411/6.</t>
  </si>
  <si>
    <t>Hoór-Tempis Mór iratai</t>
  </si>
  <si>
    <t>411/7.</t>
  </si>
  <si>
    <t>Gyulai Zoltán iratai</t>
  </si>
  <si>
    <t>411/8.</t>
  </si>
  <si>
    <t>Holl Bertalan iratai</t>
  </si>
  <si>
    <t>411/9.</t>
  </si>
  <si>
    <t>Keresztes Gyula iratai</t>
  </si>
  <si>
    <t>411/10.</t>
  </si>
  <si>
    <t>Falvay (Falb) István iratai</t>
  </si>
  <si>
    <t>411/11.</t>
  </si>
  <si>
    <t>Danner János iratai</t>
  </si>
  <si>
    <t>411/12.</t>
  </si>
  <si>
    <t>Schuller Alajos iratai</t>
  </si>
  <si>
    <t>411/13.</t>
  </si>
  <si>
    <t>Rados Gusztáv iratai</t>
  </si>
  <si>
    <t>411/14.</t>
  </si>
  <si>
    <t>Gruber József iratai</t>
  </si>
  <si>
    <t>411/15.</t>
  </si>
  <si>
    <t>Csűrös Zoltán iratai</t>
  </si>
  <si>
    <t>411/16.</t>
  </si>
  <si>
    <t>Zielinski Szilárd iratai</t>
  </si>
  <si>
    <t>411/17.</t>
  </si>
  <si>
    <t>Gombás Pál iratai</t>
  </si>
  <si>
    <t>411/18</t>
  </si>
  <si>
    <t>Strommer Gyula iratai</t>
  </si>
  <si>
    <t>411/19.</t>
  </si>
  <si>
    <t>Bresztovszky Béla iratai</t>
  </si>
  <si>
    <t>411/20.</t>
  </si>
  <si>
    <t>Egerváry Jenő iratai</t>
  </si>
  <si>
    <t>411/21.</t>
  </si>
  <si>
    <t>Nemes Tihamér iratai</t>
  </si>
  <si>
    <t>411/22.</t>
  </si>
  <si>
    <t>Muraközy Károly iratai</t>
  </si>
  <si>
    <t>411/23.</t>
  </si>
  <si>
    <t>Karácson Mihály iratai</t>
  </si>
  <si>
    <t>411/24.</t>
  </si>
  <si>
    <t>Fónyad Ernő iratai</t>
  </si>
  <si>
    <t>411/25.</t>
  </si>
  <si>
    <t>Kosutány Gyula iratai</t>
  </si>
  <si>
    <t>411/26.</t>
  </si>
  <si>
    <t>Váncza Mihály, ifj. iratai</t>
  </si>
  <si>
    <t>411/27.</t>
  </si>
  <si>
    <t>Kozma Zoltán Sándor iratai</t>
  </si>
  <si>
    <t>411/28.</t>
  </si>
  <si>
    <t>Oláh György iratai</t>
  </si>
  <si>
    <t>oklevél 1</t>
  </si>
  <si>
    <t>411/29.</t>
  </si>
  <si>
    <t>Vörös László iratai</t>
  </si>
  <si>
    <t>411/30.</t>
  </si>
  <si>
    <t>Gyöngyösi Béla iratai</t>
  </si>
  <si>
    <t>411/31.</t>
  </si>
  <si>
    <t>Szakácsy Béla iratai</t>
  </si>
  <si>
    <t>411/32.</t>
  </si>
  <si>
    <t>Krikovszky József iratai</t>
  </si>
  <si>
    <t>411/33.</t>
  </si>
  <si>
    <t>Máté János iratai</t>
  </si>
  <si>
    <t>411/34.</t>
  </si>
  <si>
    <t>411/35.</t>
  </si>
  <si>
    <t>Köck József iratai</t>
  </si>
  <si>
    <t>411/36.</t>
  </si>
  <si>
    <t>Vida József iratai</t>
  </si>
  <si>
    <t>oklevél 1; könyv 1</t>
  </si>
  <si>
    <t>411/37.</t>
  </si>
  <si>
    <t>Huszlicska Károly iratai</t>
  </si>
  <si>
    <t>411/38.</t>
  </si>
  <si>
    <t>Gyarmati István iratai</t>
  </si>
  <si>
    <t>411/39.</t>
  </si>
  <si>
    <t>Tuba István iratai</t>
  </si>
  <si>
    <t>411/40.</t>
  </si>
  <si>
    <t>Mátrai Judit iratai</t>
  </si>
  <si>
    <t>411/41.</t>
  </si>
  <si>
    <t>Arató László iratai</t>
  </si>
  <si>
    <t>411/42.</t>
  </si>
  <si>
    <t>Szabó János iratai</t>
  </si>
  <si>
    <t>411/43.</t>
  </si>
  <si>
    <t>411/44.</t>
  </si>
  <si>
    <t>Millner Tivadar iratai</t>
  </si>
  <si>
    <t>411/45.</t>
  </si>
  <si>
    <t>Albrecht Márton iratai</t>
  </si>
  <si>
    <t>411/46.</t>
  </si>
  <si>
    <t>Vásárhelyi Pál iratai</t>
  </si>
  <si>
    <t>411/47.</t>
  </si>
  <si>
    <t>Pentelényi János iratai</t>
  </si>
  <si>
    <t>köteg 1</t>
  </si>
  <si>
    <t>411/48.</t>
  </si>
  <si>
    <t>Zipernovsky Ferenc iratai</t>
  </si>
  <si>
    <t>411/49.</t>
  </si>
  <si>
    <t>Rubik Ernő, id. iratai</t>
  </si>
  <si>
    <t>411/50.</t>
  </si>
  <si>
    <t>Bay Zoltán iratai</t>
  </si>
  <si>
    <t>411/51.</t>
  </si>
  <si>
    <t>L. Nagy Dénes iratai</t>
  </si>
  <si>
    <t>411/52.</t>
  </si>
  <si>
    <t>Lázár Lipót Pál iratai</t>
  </si>
  <si>
    <t>411/53.</t>
  </si>
  <si>
    <t>Marcel Stein iratai</t>
  </si>
  <si>
    <t>411/54.</t>
  </si>
  <si>
    <t>Marián István iratai</t>
  </si>
  <si>
    <t>411/55.</t>
  </si>
  <si>
    <t>Eötvös Loránd levelei</t>
  </si>
  <si>
    <t>411/56.</t>
  </si>
  <si>
    <t>Polgár László iratai</t>
  </si>
  <si>
    <t>411/57.</t>
  </si>
  <si>
    <t>Rados Jenő levelei</t>
  </si>
  <si>
    <t>411/58.</t>
  </si>
  <si>
    <t>411/59.</t>
  </si>
  <si>
    <t>Ardai Géza naplói</t>
  </si>
  <si>
    <t>411/60.</t>
  </si>
  <si>
    <t>Sztoczek József iratai</t>
  </si>
  <si>
    <t>dosszié 1</t>
  </si>
  <si>
    <t>411/61.</t>
  </si>
  <si>
    <t>Fekete Tamás levelei</t>
  </si>
  <si>
    <t>411/62.</t>
  </si>
  <si>
    <t>Szentirmay (Frimmel) Miklós iratai</t>
  </si>
  <si>
    <t>411/63.</t>
  </si>
  <si>
    <t>Hajós György iratai</t>
  </si>
  <si>
    <t>411/64.</t>
  </si>
  <si>
    <t>Kolos Richárd iratai</t>
  </si>
  <si>
    <t>412.</t>
  </si>
  <si>
    <t>Zipernowsky Károly iratai</t>
  </si>
  <si>
    <t>413.</t>
  </si>
  <si>
    <t>Vörös Imre iratai</t>
  </si>
  <si>
    <t>414.</t>
  </si>
  <si>
    <t>Gillemot László iratai</t>
  </si>
  <si>
    <t>415.</t>
  </si>
  <si>
    <t>Telegdy-Kováts László iratai</t>
  </si>
  <si>
    <t>416.</t>
  </si>
  <si>
    <t>Jendrassik György iratai</t>
  </si>
  <si>
    <t>417.</t>
  </si>
  <si>
    <t>Lévai András iratai</t>
  </si>
  <si>
    <t>418.</t>
  </si>
  <si>
    <t>Bánki Donát iratai</t>
  </si>
  <si>
    <t>téka 10; könyv 1</t>
  </si>
  <si>
    <t>419.</t>
  </si>
  <si>
    <t>Thernesz Vilmos iratai</t>
  </si>
  <si>
    <t>420.</t>
  </si>
  <si>
    <t>Móra László iratai</t>
  </si>
  <si>
    <t>421.</t>
  </si>
  <si>
    <t>Polinszky Károly iratai</t>
  </si>
  <si>
    <t>422.</t>
  </si>
  <si>
    <t>Tettamanti Károly iratai</t>
  </si>
  <si>
    <t>kisdoboz 66</t>
  </si>
  <si>
    <t>423.</t>
  </si>
  <si>
    <t>Ilosvay Lajos iratai</t>
  </si>
  <si>
    <t>424.</t>
  </si>
  <si>
    <t>Kalmár Ödön iratai</t>
  </si>
  <si>
    <t>425.</t>
  </si>
  <si>
    <t>Lévai Zoltán iratai</t>
  </si>
  <si>
    <t>426.</t>
  </si>
  <si>
    <t>Frigyes Andor iratai</t>
  </si>
  <si>
    <t>427.</t>
  </si>
  <si>
    <t>Korach Mór iratai</t>
  </si>
  <si>
    <t>428.</t>
  </si>
  <si>
    <t>Muttnyánszky Ádám iratai</t>
  </si>
  <si>
    <t>429.</t>
  </si>
  <si>
    <t>430.</t>
  </si>
  <si>
    <t>Vámossy Ferenc iratai</t>
  </si>
  <si>
    <t>431.</t>
  </si>
  <si>
    <t>Reuss Endre iratai</t>
  </si>
  <si>
    <t>432.</t>
  </si>
  <si>
    <t>Mados László iratai</t>
  </si>
  <si>
    <t>433.</t>
  </si>
  <si>
    <t>Horváth Tibor iratai</t>
  </si>
  <si>
    <t>434.</t>
  </si>
  <si>
    <t>Holló János iratai</t>
  </si>
  <si>
    <t>435.</t>
  </si>
  <si>
    <t>Kovács Győző iratai</t>
  </si>
  <si>
    <t>436.</t>
  </si>
  <si>
    <t>Kováts Pál iratai</t>
  </si>
  <si>
    <t>437.</t>
  </si>
  <si>
    <t>Hegedős Károly iratai</t>
  </si>
  <si>
    <t>438.</t>
  </si>
  <si>
    <t>Kozma László (VIK) iratai</t>
  </si>
  <si>
    <t>439.</t>
  </si>
  <si>
    <t>Dömölki Bálint iratai</t>
  </si>
  <si>
    <t>kisdoboz 16</t>
  </si>
  <si>
    <t>440.</t>
  </si>
  <si>
    <t>Németh Pál iratai</t>
  </si>
  <si>
    <t>441.</t>
  </si>
  <si>
    <t>Michelberger Pál iratai</t>
  </si>
  <si>
    <t>442.</t>
  </si>
  <si>
    <t>Havas Iván iratai</t>
  </si>
  <si>
    <t>kisdoboz 6; dosszié 4</t>
  </si>
  <si>
    <t>443.</t>
  </si>
  <si>
    <t>Dezsényi György iratai</t>
  </si>
  <si>
    <t>444.</t>
  </si>
  <si>
    <t>Pattantyús Á. Géza iratai</t>
  </si>
  <si>
    <t xml:space="preserve">445. </t>
  </si>
  <si>
    <t>Varga József iratai</t>
  </si>
  <si>
    <t xml:space="preserve">446. </t>
  </si>
  <si>
    <t>Verebely László iratai</t>
  </si>
  <si>
    <t>XV.</t>
  </si>
  <si>
    <t>Gyűjtemények</t>
  </si>
  <si>
    <t>Fotók</t>
  </si>
  <si>
    <t>Tervek</t>
  </si>
  <si>
    <t>Egyetemi szabályzatok</t>
  </si>
  <si>
    <t>Kisnyomtatványok</t>
  </si>
  <si>
    <t>Visszaemlékezés gyűjtemény</t>
  </si>
  <si>
    <t>Órarendek, Programok, Tantervek</t>
  </si>
  <si>
    <t>Hivatalos egyetemi közlemények</t>
  </si>
  <si>
    <t>Országkód</t>
  </si>
  <si>
    <t>HU</t>
  </si>
  <si>
    <t>Levéltári azonosító</t>
  </si>
  <si>
    <t>HU-BMEL</t>
  </si>
  <si>
    <t>EAD azonosító</t>
  </si>
  <si>
    <t>EAD megnevezés</t>
  </si>
  <si>
    <t>Évkör</t>
  </si>
  <si>
    <t>Sablonjegyzék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</si>
  <si>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</si>
  <si>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</si>
  <si>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</si>
  <si>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</si>
  <si>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</si>
  <si>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</si>
  <si>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</si>
  <si>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</si>
  <si>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</si>
  <si>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Eredeti irat :</t>
  </si>
  <si>
    <t>Fedeles doboz :</t>
  </si>
  <si>
    <t>Fémdoboz :</t>
  </si>
  <si>
    <t>Fénykép :</t>
  </si>
  <si>
    <t>Fényképalbum :</t>
  </si>
  <si>
    <t>Fényképdoboz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</si>
  <si>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</si>
  <si>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</si>
  <si>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</si>
  <si>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</si>
  <si>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</si>
  <si>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</si>
  <si>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</si>
  <si>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Henger :</t>
  </si>
  <si>
    <t>Kisdoboz :</t>
  </si>
  <si>
    <t>Könyv :</t>
  </si>
  <si>
    <t>Köteg :</t>
  </si>
  <si>
    <t>MF felvétel :</t>
  </si>
  <si>
    <t>Mikrofilmdoboz :</t>
  </si>
  <si>
    <t>Mintacsomó :</t>
  </si>
  <si>
    <t>Mozgófilmtekercs :</t>
  </si>
  <si>
    <t>Nagydoboz :</t>
  </si>
  <si>
    <t>Nyomólemez (nyomdatechnika) :</t>
  </si>
  <si>
    <t>Oklevél :</t>
  </si>
  <si>
    <t>Pártdoboz :</t>
  </si>
  <si>
    <t>Pecsét/pecsétnyomó :</t>
  </si>
  <si>
    <t>Pecsétdoboz :</t>
  </si>
  <si>
    <t>Szekrény :</t>
  </si>
  <si>
    <t>Téka :</t>
  </si>
  <si>
    <t>Térkép :</t>
  </si>
  <si>
    <t>Térkép- és tervtároló fiók :</t>
  </si>
  <si>
    <t>Tervrajz :</t>
  </si>
  <si>
    <t>Tok :</t>
  </si>
  <si>
    <t>VHS kazetta :</t>
  </si>
  <si>
    <t>Zsák :</t>
  </si>
  <si>
    <t>447.</t>
  </si>
  <si>
    <t>449.</t>
  </si>
  <si>
    <t>450.</t>
  </si>
  <si>
    <t>Zádor Mihály iratai</t>
  </si>
  <si>
    <t>Heller László iratai</t>
  </si>
  <si>
    <t>448.</t>
  </si>
  <si>
    <t>Peredy József iratai</t>
  </si>
  <si>
    <t>Pogány Frigyes iratai</t>
  </si>
  <si>
    <t>nagydoboz 4</t>
  </si>
  <si>
    <t>kisdoboz 177; könyv 34</t>
  </si>
  <si>
    <t>Egyetemi tanácsülési jegyzőkönyvek és mellékleteik</t>
  </si>
  <si>
    <t>Rektori tanácsülési jegyzőkönyvek és mellékleteik</t>
  </si>
  <si>
    <t>kisdoboz 17</t>
  </si>
  <si>
    <t>kisdoboz 506; könyv 68</t>
  </si>
  <si>
    <t>kisdoboz 21; könyv 2</t>
  </si>
  <si>
    <t>kisdoboz 88</t>
  </si>
  <si>
    <t>5/f.</t>
  </si>
  <si>
    <t xml:space="preserve">5/e. </t>
  </si>
  <si>
    <t>Minősített iratok</t>
  </si>
  <si>
    <t>kisdoboz 31; könyv 1</t>
  </si>
  <si>
    <t xml:space="preserve">6/h. </t>
  </si>
  <si>
    <t>Személyzeti Csoport iratai</t>
  </si>
  <si>
    <t xml:space="preserve">6/i. </t>
  </si>
  <si>
    <t>Gazdasági Igazgatóság iratai</t>
  </si>
  <si>
    <t>kisdoboz 28; könyv 24</t>
  </si>
  <si>
    <t>könyv 11</t>
  </si>
  <si>
    <t>KISZ BME Bizottság ülései</t>
  </si>
  <si>
    <t>könyv 29</t>
  </si>
  <si>
    <t>kisdoboz 53</t>
  </si>
  <si>
    <t>24/c.</t>
  </si>
  <si>
    <t>24/d.</t>
  </si>
  <si>
    <t>kisdoboz 41, könyv 5</t>
  </si>
  <si>
    <t>Könyvtári vezetőtestületi ülések</t>
  </si>
  <si>
    <t xml:space="preserve">25/d. </t>
  </si>
  <si>
    <t xml:space="preserve">25/e. </t>
  </si>
  <si>
    <t>kisdoboz 122; könyv 34</t>
  </si>
  <si>
    <t xml:space="preserve">28/a. </t>
  </si>
  <si>
    <t>kisdoboz 257</t>
  </si>
  <si>
    <t xml:space="preserve">28/b. </t>
  </si>
  <si>
    <t>kisdoboz 100</t>
  </si>
  <si>
    <t>kisdoboz 192</t>
  </si>
  <si>
    <t>kisdoboz 292</t>
  </si>
  <si>
    <t>kisdoboz 370; könyv 41</t>
  </si>
  <si>
    <t>kisdoboz 216; könyv 30</t>
  </si>
  <si>
    <t>30/b.</t>
  </si>
  <si>
    <t>kisdoboz 74; könyv 11</t>
  </si>
  <si>
    <t>30/c.</t>
  </si>
  <si>
    <t>kisdoboz 80</t>
  </si>
  <si>
    <t>Beszámolók, jelentések, revizori vizsgálatok</t>
  </si>
  <si>
    <t xml:space="preserve">31/c. </t>
  </si>
  <si>
    <t>kisdoboz 193</t>
  </si>
  <si>
    <t>Mérnöki Osztály, Kar és Építőmérnöki Kar kari és osztályülési jegyzőkönyvei</t>
  </si>
  <si>
    <t>kisdoboz 8; könyv 4</t>
  </si>
  <si>
    <t>könyv 272</t>
  </si>
  <si>
    <t>könyv 80</t>
  </si>
  <si>
    <t>kisdoboz 41; könyv 5</t>
  </si>
  <si>
    <t>kisdoboz 461; könyv 3</t>
  </si>
  <si>
    <t>kisdoboz 52; könyv 8</t>
  </si>
  <si>
    <t>104/g.</t>
  </si>
  <si>
    <t>könyv 205</t>
  </si>
  <si>
    <t>könyv 65</t>
  </si>
  <si>
    <t>könyv 66</t>
  </si>
  <si>
    <t xml:space="preserve">Levelező Oktatási Osztály iratai </t>
  </si>
  <si>
    <t>kisdoboz 106; könyv 28</t>
  </si>
  <si>
    <t>Szakmérnöki, gazdasági mérnöki és kiegészítő képzés hallgatói törzskönyvek</t>
  </si>
  <si>
    <t>kisdoboz 43; könyv 3</t>
  </si>
  <si>
    <t>könyv 189</t>
  </si>
  <si>
    <t>könyv 27</t>
  </si>
  <si>
    <t>Az Egyetemes Szakosztály hallgatói törzskönyvei</t>
  </si>
  <si>
    <t>106/n.</t>
  </si>
  <si>
    <t>Doktori képzés hallgatói törzskönyvei</t>
  </si>
  <si>
    <t>106/o.</t>
  </si>
  <si>
    <t>Kiegészítő levelező képzés hallgatói törzskönyvei</t>
  </si>
  <si>
    <t>106/p.</t>
  </si>
  <si>
    <t xml:space="preserve">107/j. </t>
  </si>
  <si>
    <t>kisdoboz 50; könyv 27</t>
  </si>
  <si>
    <t>kisdoboz 13; könyv 63</t>
  </si>
  <si>
    <t>kisdoboz 2; könyv 30</t>
  </si>
  <si>
    <t>könyv 49</t>
  </si>
  <si>
    <t>könyv 54</t>
  </si>
  <si>
    <t>könyv 67</t>
  </si>
  <si>
    <t>108/j.</t>
  </si>
  <si>
    <t>Nappali tagozatos államvizsga, záróvizsga jegyzőkönyvek</t>
  </si>
  <si>
    <t>108/k.</t>
  </si>
  <si>
    <t>Nappali tagozatos, hajózási üzemmérnök szakos államvizsga jegyzőkönyvek</t>
  </si>
  <si>
    <t>108/l.</t>
  </si>
  <si>
    <t>Esti, levelező tagozatos államvizsga, záróvizsga jegyzőkönyvek</t>
  </si>
  <si>
    <t>Szakmérnöki államvizsg, záróvizsga jegyzőkönyvek</t>
  </si>
  <si>
    <t>Gazdasági mérnöki államvizsga, záróvizsga jegyzőkönyvek</t>
  </si>
  <si>
    <t>kisdoboz 79; könyv 31</t>
  </si>
  <si>
    <t>kisdoboz 43; könyv 7</t>
  </si>
  <si>
    <t>109/e.</t>
  </si>
  <si>
    <t>könyv 31</t>
  </si>
  <si>
    <t>109/f.</t>
  </si>
  <si>
    <t>kisdoboz 25; könyv 9</t>
  </si>
  <si>
    <t>109/g.</t>
  </si>
  <si>
    <t>Posztgraduális képzés törzskönyvei</t>
  </si>
  <si>
    <t>109/h.</t>
  </si>
  <si>
    <t>Szakmérnöki képzés törzskönyvei</t>
  </si>
  <si>
    <t>110.</t>
  </si>
  <si>
    <t>Gazdaság- és Társadalomtudományi Kar</t>
  </si>
  <si>
    <t xml:space="preserve">110/a. </t>
  </si>
  <si>
    <t>Gazdaság- és Társadalomtudományi Kar kari tanácsülési jegyzőkönyvei</t>
  </si>
  <si>
    <t xml:space="preserve">110/e. </t>
  </si>
  <si>
    <t>110/f.</t>
  </si>
  <si>
    <t>110/g.</t>
  </si>
  <si>
    <t>Egyetemi képzések záróvizsga jegyzőkönyvei</t>
  </si>
  <si>
    <t>110/h.</t>
  </si>
  <si>
    <t>Posztgraduális képzések záróvizsga jegyzőkönyvei</t>
  </si>
  <si>
    <t>111/a.</t>
  </si>
  <si>
    <t>Természettudományi Kar kari tanácsülési jegyzőkönyvei</t>
  </si>
  <si>
    <t>kisdoboz 41; könyv 3</t>
  </si>
  <si>
    <t>kisdoboz 8; könyv 1</t>
  </si>
  <si>
    <t>kisdoboz 25; könyv 1</t>
  </si>
  <si>
    <t>kisdoboz 23; könyv 20</t>
  </si>
  <si>
    <t>kisdoboz 9; könyv 20</t>
  </si>
  <si>
    <t>Dolgozók személyi dossziéi</t>
  </si>
  <si>
    <t>kisdoboz 21; könyv 7</t>
  </si>
  <si>
    <t>kisdoboz 18; könyv 7</t>
  </si>
  <si>
    <t>Folyamatszabályozási Tanszék (Irányítástechnika és Informatika Tanszék)</t>
  </si>
  <si>
    <t>kisdoboz 164; könyv 27</t>
  </si>
  <si>
    <t>kisdoboz 30; könyv 21</t>
  </si>
  <si>
    <t>kisdoboz 29</t>
  </si>
  <si>
    <t>kisdoboz 86; könyv 2</t>
  </si>
  <si>
    <t>135/d.</t>
  </si>
  <si>
    <t>Pályázatok</t>
  </si>
  <si>
    <t xml:space="preserve">135/e. </t>
  </si>
  <si>
    <t>Villamosmérnöki Kar Számítástechnikai Csoport</t>
  </si>
  <si>
    <t>kisdoboz 3; könyv 4</t>
  </si>
  <si>
    <t>Hőerőművek (Energetika) Tanszék</t>
  </si>
  <si>
    <t>kisdoboz 48; könyv 2</t>
  </si>
  <si>
    <t>136/a.</t>
  </si>
  <si>
    <t>kisdoboz 9; könyv 2</t>
  </si>
  <si>
    <t>136/d.</t>
  </si>
  <si>
    <t>136/c.</t>
  </si>
  <si>
    <t>136/b.</t>
  </si>
  <si>
    <t>Paksi Atomerőmű bővítés műszaki tervdokumentációja</t>
  </si>
  <si>
    <t>kisdoboz 58</t>
  </si>
  <si>
    <t xml:space="preserve">137/a. </t>
  </si>
  <si>
    <t>kisdoboz 18</t>
  </si>
  <si>
    <t>138/a.</t>
  </si>
  <si>
    <t>138/b.</t>
  </si>
  <si>
    <t>138/c.</t>
  </si>
  <si>
    <t>kisdoboz 15; könyv 12</t>
  </si>
  <si>
    <t>kisdoboz 50; könyv 12</t>
  </si>
  <si>
    <t>kisdoboz 30; könyv 9</t>
  </si>
  <si>
    <t>kisdoboz 18; könyv 9</t>
  </si>
  <si>
    <t>kisdoboz 38; könyv 23</t>
  </si>
  <si>
    <t>kisdoboz 64; könyv 11</t>
  </si>
  <si>
    <t>kisdoboz 86; könyv 11</t>
  </si>
  <si>
    <t>kisdoboz 29; könyv 6</t>
  </si>
  <si>
    <t>146/a.</t>
  </si>
  <si>
    <t>kisdoboz 17; könyv 6</t>
  </si>
  <si>
    <t>146/b.</t>
  </si>
  <si>
    <t>147/d.</t>
  </si>
  <si>
    <t>kisdoboz 51; könyv 20</t>
  </si>
  <si>
    <t>Gépipari Technológia Tanszék, Járműgyártás- és javítás Tanszék</t>
  </si>
  <si>
    <t>kisdoboz 132; könyv 20</t>
  </si>
  <si>
    <t>Híradás- és Műszeripari Technológia Tanszék, Elektronikai Technológia Tanszék</t>
  </si>
  <si>
    <t>kisdoboz 97; könyv 7</t>
  </si>
  <si>
    <t>148/a.</t>
  </si>
  <si>
    <t>148/b.</t>
  </si>
  <si>
    <t>148/c.</t>
  </si>
  <si>
    <t>kisdoboz 43</t>
  </si>
  <si>
    <t>kisdoboz 40; könyv 13</t>
  </si>
  <si>
    <t>Kémiai Fizika Tanszék (Vegyészmérnöki Kar Fizika Csoport, Vegyészmérnöki Fizika Osztály)</t>
  </si>
  <si>
    <t>150/a.</t>
  </si>
  <si>
    <t>kisdoboz 21; könyv 4</t>
  </si>
  <si>
    <t>150/b.</t>
  </si>
  <si>
    <t>152/a.</t>
  </si>
  <si>
    <t>152/b.</t>
  </si>
  <si>
    <t>152/c.</t>
  </si>
  <si>
    <t>kisdoboz 63; könyv 9</t>
  </si>
  <si>
    <t>kisdoboz 31; könyv 8</t>
  </si>
  <si>
    <t>kisdoboz 13; könyv 1</t>
  </si>
  <si>
    <t>Tervdokumentációk</t>
  </si>
  <si>
    <t>Marxizmus-Leninizmus Tanszékcsoport, Marxizmus-Leninizmus Intézet, Társadalom- és Gazdaságtudományi Intézet</t>
  </si>
  <si>
    <t>kisdoboz 79; könyv 4</t>
  </si>
  <si>
    <t>153/c.</t>
  </si>
  <si>
    <t>153/d.</t>
  </si>
  <si>
    <t>kisdoboz 47; könyv 3</t>
  </si>
  <si>
    <t>Gazdasági iratok</t>
  </si>
  <si>
    <t>TGI Politikaelméleti és Történeti Tanszék, Társadalomtörténeti Osztály iratai</t>
  </si>
  <si>
    <t>Híradástechnikai Elektronika Intézet, Híradástechnikai Tanszék</t>
  </si>
  <si>
    <t>Villamosmérnökkari Műszaki Mechanika Tanszék</t>
  </si>
  <si>
    <t>kisdoboz 32; könyv 4</t>
  </si>
  <si>
    <t>155/a.</t>
  </si>
  <si>
    <t>155/b.</t>
  </si>
  <si>
    <t>kisdoboz 29; könyv 4</t>
  </si>
  <si>
    <t>157/a.</t>
  </si>
  <si>
    <t>157/b.</t>
  </si>
  <si>
    <t>157/c.</t>
  </si>
  <si>
    <t>Vízgazdálkodási és Vízépítési Intézet</t>
  </si>
  <si>
    <t>kisdoboz 192; könyv 100</t>
  </si>
  <si>
    <t>kisdoboz 73</t>
  </si>
  <si>
    <t>könyv 37</t>
  </si>
  <si>
    <t>kisdoboz 82; könyv 11</t>
  </si>
  <si>
    <t>162/d.</t>
  </si>
  <si>
    <t>162/c.</t>
  </si>
  <si>
    <t>162/b.</t>
  </si>
  <si>
    <t>162/a.</t>
  </si>
  <si>
    <t>kisdoboz 55; könyv 11</t>
  </si>
  <si>
    <t>163/c.</t>
  </si>
  <si>
    <t>163/b.</t>
  </si>
  <si>
    <t>165/c.</t>
  </si>
  <si>
    <t>165/b.</t>
  </si>
  <si>
    <t>165/a.</t>
  </si>
  <si>
    <t>Közlekedésmérnökkari Mechanika Tanszék, Járműváz- és Könnyűszerkezetek Tanszék</t>
  </si>
  <si>
    <t>kisdoboz 6; könyv 27</t>
  </si>
  <si>
    <t>kisdoboz 59; könyv 5</t>
  </si>
  <si>
    <t>166/a.</t>
  </si>
  <si>
    <t>kisdoboz 77; könyv 12</t>
  </si>
  <si>
    <t>Fizika Tanszékcsoport, Fizikai Intézet</t>
  </si>
  <si>
    <t>kisdoboz 29; könyv 15</t>
  </si>
  <si>
    <t>kisdoboz 24</t>
  </si>
  <si>
    <t>170.</t>
  </si>
  <si>
    <t>Vízépítési Tanszék</t>
  </si>
  <si>
    <t>170/b.</t>
  </si>
  <si>
    <t>170/c.</t>
  </si>
  <si>
    <t>170/a.</t>
  </si>
  <si>
    <t>171.</t>
  </si>
  <si>
    <t>Gépelemek Tanszék, Járműelemek és Hajtások Tanszék</t>
  </si>
  <si>
    <t>kisdoboz 21; könyv 8</t>
  </si>
  <si>
    <t>171/a.</t>
  </si>
  <si>
    <t>kisdoboz 18; könyv 8</t>
  </si>
  <si>
    <t>171/b.</t>
  </si>
  <si>
    <t xml:space="preserve">172. </t>
  </si>
  <si>
    <t>Kvantumelméleti Kutató Csoport, Elméleti Fizika Tanszék</t>
  </si>
  <si>
    <t>kisdoboz 8; könyv 2</t>
  </si>
  <si>
    <t>172/a.</t>
  </si>
  <si>
    <t>173.</t>
  </si>
  <si>
    <t>Középülettervezési Tanszék</t>
  </si>
  <si>
    <t>174.</t>
  </si>
  <si>
    <t>Vízgépek Tanszék</t>
  </si>
  <si>
    <t>175.</t>
  </si>
  <si>
    <t>173/a.</t>
  </si>
  <si>
    <t>173/b.</t>
  </si>
  <si>
    <t>kisdoboz 4; könyv 1</t>
  </si>
  <si>
    <t>kisdoboz 9; könyv 1</t>
  </si>
  <si>
    <t>Távközlési és Telematikai Tanszék</t>
  </si>
  <si>
    <t>176.</t>
  </si>
  <si>
    <t>Anyagmozgatási és Logisztikai Rendszerek Tanszék</t>
  </si>
  <si>
    <t>178.</t>
  </si>
  <si>
    <t>177.</t>
  </si>
  <si>
    <t>Általános- és Felsőgeodézia Tanszék</t>
  </si>
  <si>
    <t>kisdoboz 54; könyv 21</t>
  </si>
  <si>
    <t>411/65.</t>
  </si>
  <si>
    <t>411/66.</t>
  </si>
  <si>
    <t>411/67.</t>
  </si>
  <si>
    <t>411/68.</t>
  </si>
  <si>
    <t>411/69.</t>
  </si>
  <si>
    <t>411/70.</t>
  </si>
  <si>
    <t>411/71.</t>
  </si>
  <si>
    <t>411/72.</t>
  </si>
  <si>
    <t>411/73.</t>
  </si>
  <si>
    <t>411/74.</t>
  </si>
  <si>
    <t>Benedek Miklós iratai</t>
  </si>
  <si>
    <t>Silbersdorff László iratai</t>
  </si>
  <si>
    <t>Györgyey János iratai</t>
  </si>
  <si>
    <t>Nagy Angéla iratai</t>
  </si>
  <si>
    <t>Peuser Lajos iratai</t>
  </si>
  <si>
    <t>Hofmann János iratai</t>
  </si>
  <si>
    <t>Digon család iratai</t>
  </si>
  <si>
    <t>Molnos-Kovács Lajos (és dr. Imre Lajos) iratai</t>
  </si>
  <si>
    <t>Várdai Ferenc (és István)  iratai</t>
  </si>
  <si>
    <t>Besenyői András iratai</t>
  </si>
  <si>
    <t>Dányi Dezső iratai</t>
  </si>
  <si>
    <t>Posztgraduális oklevél mintalapok</t>
  </si>
  <si>
    <t>Doktori oklevél mintalapok</t>
  </si>
  <si>
    <t>könyv 121</t>
  </si>
  <si>
    <t>411/75.</t>
  </si>
  <si>
    <t>Kőrösi József és Péter iratai</t>
  </si>
  <si>
    <t>411/76.</t>
  </si>
  <si>
    <t>Pécsi Eszter iratai</t>
  </si>
  <si>
    <t>kisdoboz 694; könyv 70</t>
  </si>
  <si>
    <t>Pápai László iratai</t>
  </si>
  <si>
    <t>nagydoboz 12</t>
  </si>
  <si>
    <t>411/77.</t>
  </si>
  <si>
    <t>kisdoboz 25; nagydoboz 4; fényképalbum 40</t>
  </si>
  <si>
    <t>térkép- és tervtároló fiók 16</t>
  </si>
  <si>
    <t>kisdoboz 37</t>
  </si>
  <si>
    <t>kisdoboz 13; könyv 4</t>
  </si>
  <si>
    <t>601.</t>
  </si>
  <si>
    <t>602.</t>
  </si>
  <si>
    <t>603.</t>
  </si>
  <si>
    <t>603/a.</t>
  </si>
  <si>
    <t>603/b.</t>
  </si>
  <si>
    <t>603/c.</t>
  </si>
  <si>
    <t>604.</t>
  </si>
  <si>
    <t>604/a.</t>
  </si>
  <si>
    <t xml:space="preserve">604/b. </t>
  </si>
  <si>
    <t>Egyetemi kisnyomtatványok</t>
  </si>
  <si>
    <t>604/c.</t>
  </si>
  <si>
    <t xml:space="preserve">604/d. </t>
  </si>
  <si>
    <t>605.</t>
  </si>
  <si>
    <t>606.</t>
  </si>
  <si>
    <t>607.</t>
  </si>
  <si>
    <t>Hanganyagok</t>
  </si>
  <si>
    <t>Tárgyi gyűjtemény</t>
  </si>
  <si>
    <t xml:space="preserve">607/a. </t>
  </si>
  <si>
    <t>Bélyegzők, pecsétek</t>
  </si>
  <si>
    <t xml:space="preserve">607/b. </t>
  </si>
  <si>
    <t>Rektori ajándéktárgyak</t>
  </si>
  <si>
    <t>606/a.</t>
  </si>
  <si>
    <t>606/b.</t>
  </si>
  <si>
    <t>Egyetemi tanácsi, szenátusi ülések hanganyagai</t>
  </si>
  <si>
    <t>Kari Tanácsi ülések hanganyagai</t>
  </si>
  <si>
    <t>351.</t>
  </si>
  <si>
    <t>351/a.</t>
  </si>
  <si>
    <t>351/b.</t>
  </si>
  <si>
    <t>351/c.</t>
  </si>
  <si>
    <t>351/d.</t>
  </si>
  <si>
    <t>352.</t>
  </si>
  <si>
    <t>352/a.</t>
  </si>
  <si>
    <t>352/b.</t>
  </si>
  <si>
    <t>352/c.</t>
  </si>
  <si>
    <t>353.</t>
  </si>
  <si>
    <t>353/a.</t>
  </si>
  <si>
    <t>353/b.</t>
  </si>
  <si>
    <t>Egyesületek, alapítványok iratai</t>
  </si>
  <si>
    <t>361.</t>
  </si>
  <si>
    <t>361/a.</t>
  </si>
  <si>
    <t>361/b.</t>
  </si>
  <si>
    <t>362.</t>
  </si>
  <si>
    <t>362/a.</t>
  </si>
  <si>
    <t>362/b.</t>
  </si>
  <si>
    <t>362/c.</t>
  </si>
  <si>
    <t>363.</t>
  </si>
  <si>
    <t>364.</t>
  </si>
  <si>
    <t>Korszerű Mérnökképzésért Alapítvány</t>
  </si>
  <si>
    <t>Pro Progressio Alapítvány</t>
  </si>
  <si>
    <t>365.</t>
  </si>
  <si>
    <t>366.</t>
  </si>
  <si>
    <t>Műegyetemi Szimfonikus Zenekar</t>
  </si>
  <si>
    <t>kisdoboz 23</t>
  </si>
  <si>
    <t xml:space="preserve">7. </t>
  </si>
  <si>
    <t>Az Egyetem karainak az iratai</t>
  </si>
  <si>
    <t>X.</t>
  </si>
  <si>
    <t>411/78.</t>
  </si>
  <si>
    <t>fényképdoboz 18; dosszié 1</t>
  </si>
  <si>
    <t>Kenedi Gyuláné Halász Alice Klára</t>
  </si>
  <si>
    <t>Korompai György</t>
  </si>
  <si>
    <t>451.</t>
  </si>
  <si>
    <t>452.</t>
  </si>
  <si>
    <t>Gordos Géza</t>
  </si>
  <si>
    <t>Greguss Pál</t>
  </si>
  <si>
    <t xml:space="preserve">453. </t>
  </si>
  <si>
    <t>Endrődy Tamás</t>
  </si>
  <si>
    <t>Czakó János</t>
  </si>
  <si>
    <t>454.</t>
  </si>
  <si>
    <t>Porubszky Iván</t>
  </si>
  <si>
    <t>üres (Oktatástechnikai Osztály)</t>
  </si>
  <si>
    <t>37.</t>
  </si>
  <si>
    <t>Tanfolyami és Nemzetközi Oktatási Központ</t>
  </si>
  <si>
    <t>Belső Ellenőrzési Csoport</t>
  </si>
  <si>
    <t>kisdoboz 33</t>
  </si>
  <si>
    <t>38.</t>
  </si>
  <si>
    <t>Vásárhelyi Pál Kollégium</t>
  </si>
  <si>
    <t xml:space="preserve">39. </t>
  </si>
  <si>
    <t>40.</t>
  </si>
  <si>
    <t>Információs Társadalom- és Trendkutató Központ</t>
  </si>
  <si>
    <t>Honvédelmi Csoport</t>
  </si>
  <si>
    <t>411/81.</t>
  </si>
  <si>
    <t>411/80.</t>
  </si>
  <si>
    <t>411/79.</t>
  </si>
  <si>
    <t>411/82.</t>
  </si>
  <si>
    <t>Góhér Mihály</t>
  </si>
  <si>
    <t>Rákosi György</t>
  </si>
  <si>
    <t>Kozma Mihály és László (GPK) iratai</t>
  </si>
  <si>
    <t>39/a.</t>
  </si>
  <si>
    <t>39/b.</t>
  </si>
  <si>
    <t>Az ITTK alapítványainak iratai (Infonia, Tudáspart, ITTK KFT.)</t>
  </si>
  <si>
    <t>41.</t>
  </si>
  <si>
    <t>üres (Szakérettségis Előkészítő Tanfolyam)</t>
  </si>
  <si>
    <t>Nagyfeszültségű Technika és Készülékek Tanszék, Nagyfeszültségű Technika Tanszék</t>
  </si>
  <si>
    <t>Építészettörténeti Tanszék, Építészettörténeti és Elméleti Intézet</t>
  </si>
  <si>
    <t>367.</t>
  </si>
  <si>
    <t>üres (A Jövő Mérnöke Alapítvány)</t>
  </si>
  <si>
    <t>XXXV.</t>
  </si>
  <si>
    <t>Magyar Dolgozók Pártja, Magyar Szocialista Munkáspárt iratai</t>
  </si>
  <si>
    <t>Budapesti Műszaki Egyetem MSZMP Bizottságának iratai</t>
  </si>
  <si>
    <t>Építőipari és Közlekedési Műszaki Egyetem MSZMP Bizottságának iratai</t>
  </si>
  <si>
    <t>Budapesti Műszaki Egyetem, MDP Bizottságának iratai</t>
  </si>
  <si>
    <t>455.</t>
  </si>
  <si>
    <t>könyv 183</t>
  </si>
  <si>
    <t>könyv 210</t>
  </si>
  <si>
    <t>könyv 61</t>
  </si>
  <si>
    <t>könyv 41</t>
  </si>
  <si>
    <t>Holéczy Gyula</t>
  </si>
  <si>
    <t>Sárdy Andor</t>
  </si>
  <si>
    <t>nagydoboz 1; kisdoboz 4</t>
  </si>
  <si>
    <t>nagydoboz 1; kisdoboz 5</t>
  </si>
  <si>
    <t>könyv 586</t>
  </si>
  <si>
    <t>kisdoboz 818; könyv 63</t>
  </si>
  <si>
    <t>kisdoboz 249</t>
  </si>
  <si>
    <t>Noéh Ferenc</t>
  </si>
  <si>
    <t>411/83.</t>
  </si>
  <si>
    <t>411/84.</t>
  </si>
  <si>
    <t>Huszár Imre iratai</t>
  </si>
  <si>
    <t>Belányi Tamás iratai</t>
  </si>
  <si>
    <t>Oklevél nyilvántartások</t>
  </si>
  <si>
    <t>Oklevél törzskönyvek, mintalapok</t>
  </si>
  <si>
    <t>411/85.</t>
  </si>
  <si>
    <t>Grad János</t>
  </si>
  <si>
    <t>411/86.</t>
  </si>
  <si>
    <t>Komjáti (Kurovics) Imre iratai</t>
  </si>
  <si>
    <t>Falus László</t>
  </si>
  <si>
    <t>456.</t>
  </si>
  <si>
    <t>457.</t>
  </si>
  <si>
    <t>458.</t>
  </si>
  <si>
    <t>608.</t>
  </si>
  <si>
    <t xml:space="preserve">605/a. </t>
  </si>
  <si>
    <t>605/b.</t>
  </si>
  <si>
    <t>605/c.</t>
  </si>
  <si>
    <t>605/d.</t>
  </si>
  <si>
    <t>605/e.</t>
  </si>
  <si>
    <t>Oklevelek</t>
  </si>
  <si>
    <t>Érettségi bizonyítványok</t>
  </si>
  <si>
    <t>Egyéb eredeti tanulmányi dokumentumok</t>
  </si>
  <si>
    <t>Vegyes iratok és kötetek</t>
  </si>
  <si>
    <t>Tanszéki töredék iratok</t>
  </si>
  <si>
    <t>601/a.</t>
  </si>
  <si>
    <t>601/b.</t>
  </si>
  <si>
    <t>601/c.</t>
  </si>
  <si>
    <t>601/d.</t>
  </si>
  <si>
    <t>601/e.</t>
  </si>
  <si>
    <t>Professzori portrék</t>
  </si>
  <si>
    <t>Tablóképek</t>
  </si>
  <si>
    <t>602/a.</t>
  </si>
  <si>
    <t>602/b.</t>
  </si>
  <si>
    <t>Műegyetemi épületek tervei</t>
  </si>
  <si>
    <t>Egyéb tervek</t>
  </si>
  <si>
    <t>601/f.</t>
  </si>
  <si>
    <t>601/g.</t>
  </si>
  <si>
    <t>601/h.</t>
  </si>
  <si>
    <t>601/i.</t>
  </si>
  <si>
    <t>Fotónegatívok</t>
  </si>
  <si>
    <t>Vegyes képek</t>
  </si>
  <si>
    <t>Képeslapok</t>
  </si>
  <si>
    <t>Egyetemi polgárok fotói</t>
  </si>
  <si>
    <t>Egyetemi szervezeti egységek fotói</t>
  </si>
  <si>
    <t>Egyetemi épületek fotói</t>
  </si>
  <si>
    <t>Egyetemi élet fotói</t>
  </si>
  <si>
    <t>kisdoboz 121</t>
  </si>
  <si>
    <t>kisdoboz 194; könyv 30</t>
  </si>
  <si>
    <t>Polimertechnika Tanszék</t>
  </si>
  <si>
    <t>kisdoboz 23; könyv 12</t>
  </si>
  <si>
    <t>179.</t>
  </si>
  <si>
    <t>Gépszerkezettani Intézet</t>
  </si>
  <si>
    <t>180.</t>
  </si>
  <si>
    <t>Rajzi Tanszék</t>
  </si>
  <si>
    <t>kisdoboz 26; könyv 3</t>
  </si>
  <si>
    <t>Gépelemek Tanszék</t>
  </si>
  <si>
    <t>180/a.</t>
  </si>
  <si>
    <t>180/b.</t>
  </si>
  <si>
    <t>kisdoboz 10; könyv 3</t>
  </si>
  <si>
    <t>Géher Károly iratai</t>
  </si>
  <si>
    <t>kisdoboz 33; könyv 4</t>
  </si>
  <si>
    <t>kisdoboz 73; könyv 5</t>
  </si>
  <si>
    <t>kisdoboz 78; könyv 14</t>
  </si>
  <si>
    <t>181.</t>
  </si>
  <si>
    <t>Lakóépülettervezési Tanszék</t>
  </si>
  <si>
    <t>Mechatronika, Optika és Gépészeti Informatika Tanszék</t>
  </si>
  <si>
    <t>178/a.</t>
  </si>
  <si>
    <t>178/b.</t>
  </si>
  <si>
    <t>178/c.</t>
  </si>
  <si>
    <t>178/d.</t>
  </si>
  <si>
    <t>kisdoboz 87; könyv 815</t>
  </si>
  <si>
    <t>könyv 94</t>
  </si>
  <si>
    <t>kisdoboz 6; könyv 94</t>
  </si>
  <si>
    <t>kisdoboz 147; könyv 420</t>
  </si>
  <si>
    <t>kisdoboz 2; könyv 122</t>
  </si>
  <si>
    <t>kisdoboz 27; könyv 6</t>
  </si>
  <si>
    <t>kisdoboz 19; könyv 2</t>
  </si>
  <si>
    <t>kisdoboz 140; könyv 545</t>
  </si>
  <si>
    <t>111/c.</t>
  </si>
  <si>
    <t>Záróvizsga-jegyzőkönyvek</t>
  </si>
  <si>
    <t>kisdoboz 47; könyv 5</t>
  </si>
  <si>
    <t>kisdoboz 5; könyv 8</t>
  </si>
  <si>
    <t>könyv 182</t>
  </si>
  <si>
    <t>kisdoboz 7; könyv 512</t>
  </si>
  <si>
    <t>132/d.</t>
  </si>
  <si>
    <t>182.</t>
  </si>
  <si>
    <t>Elméleti Villamosságtan Tanszék</t>
  </si>
  <si>
    <t>182/a.</t>
  </si>
  <si>
    <t>363/a.</t>
  </si>
  <si>
    <t>363/b.</t>
  </si>
  <si>
    <t>kisdoboz 301; könyv 207</t>
  </si>
  <si>
    <t xml:space="preserve">Tudományos Osztály </t>
  </si>
  <si>
    <t>kisdoboz 15; könyv 15</t>
  </si>
  <si>
    <t>kisdoboz 2; könyv 16</t>
  </si>
  <si>
    <t>Jegyzőkönyvek és iratok</t>
  </si>
  <si>
    <t>110/b.</t>
  </si>
  <si>
    <t>kisdoboz 128; könyv 62</t>
  </si>
  <si>
    <t>Szakértői jelentések, kutatási munkák</t>
  </si>
  <si>
    <t>könyv 218</t>
  </si>
  <si>
    <t>kisdoboz 15; könyv 235</t>
  </si>
  <si>
    <t>109/c.</t>
  </si>
  <si>
    <t>kisdoboz 168; könyv 52</t>
  </si>
  <si>
    <t>kisdoboz 158</t>
  </si>
  <si>
    <t>kisdoboz 395; könyv 161</t>
  </si>
  <si>
    <t>183.</t>
  </si>
  <si>
    <t>183/a.</t>
  </si>
  <si>
    <t>183/b.</t>
  </si>
  <si>
    <t>Számítástudományi és Információelméleti Tanszék</t>
  </si>
  <si>
    <t>üres</t>
  </si>
  <si>
    <t>kisdoboz 97; könyv 37</t>
  </si>
  <si>
    <t>411/87.</t>
  </si>
  <si>
    <t>Selmeczy Dezső iratai</t>
  </si>
  <si>
    <t>Dékáni Hivatal iktatott iratai</t>
  </si>
  <si>
    <t>Dékáni Hivatal nem iktatott iratai és kari tanácsülési jgyk.</t>
  </si>
  <si>
    <t>kisdoboz 4; könyv 10</t>
  </si>
  <si>
    <t>kisdoboz 24; könyv 10</t>
  </si>
  <si>
    <t>kisdoboz 12; könyv 88</t>
  </si>
  <si>
    <t>kisdoboz 7; könyv 20</t>
  </si>
  <si>
    <t>kisdoboz 42; könyv 14</t>
  </si>
  <si>
    <t>kisdoboz 37; könyv 14</t>
  </si>
  <si>
    <t>kisdoboz 107; könyv 47</t>
  </si>
  <si>
    <t>kisdoboz 28; könyv 2</t>
  </si>
  <si>
    <t>kisdoboz 151; könyv 49</t>
  </si>
  <si>
    <t>459.</t>
  </si>
  <si>
    <t>Varga László</t>
  </si>
  <si>
    <t>könyv 460</t>
  </si>
  <si>
    <t>Budapesti Műszaki és Gazdaságtudományi Egyetem Levéltára 2024. évi törzskönyvi állománya</t>
  </si>
  <si>
    <t>1846-2024</t>
  </si>
  <si>
    <t>Anyagtudomány és Technológia Tanszék</t>
  </si>
  <si>
    <t>József Ipartanoda</t>
  </si>
  <si>
    <t>kisdoboz 102; nagydoboz 13; könyv 23</t>
  </si>
  <si>
    <t>kisdoboz 255; könyv 40</t>
  </si>
  <si>
    <t>kisdoboz 268; könyv 211</t>
  </si>
  <si>
    <t>kisdoboz 2; könyv 19</t>
  </si>
  <si>
    <t>kisdoboz 144; könyv 72</t>
  </si>
  <si>
    <t>könyv 74</t>
  </si>
  <si>
    <t>könyv 33</t>
  </si>
  <si>
    <t>könyv 13</t>
  </si>
  <si>
    <t>kisdoboz 31</t>
  </si>
  <si>
    <t>Könyvtári nyilvántartások</t>
  </si>
  <si>
    <t>25/f.</t>
  </si>
  <si>
    <t>25/g.</t>
  </si>
  <si>
    <t>25/h.</t>
  </si>
  <si>
    <t xml:space="preserve">25/i. </t>
  </si>
  <si>
    <t>25/j.</t>
  </si>
  <si>
    <t>25/k.</t>
  </si>
  <si>
    <t>Könyvtári statisztikák</t>
  </si>
  <si>
    <t>Vegyes kötetek</t>
  </si>
  <si>
    <t>Személyzeti, munkaügyi iratok</t>
  </si>
  <si>
    <t>Folyóirat Osztály iratai</t>
  </si>
  <si>
    <t>Hálózati Csoport iratai</t>
  </si>
  <si>
    <t>Kutatás-nyilvántartási Osztály iratai</t>
  </si>
  <si>
    <t>Könyvtári asszisztens, segédkönyvtáros képzés iratai</t>
  </si>
  <si>
    <t>kisdoboz 42</t>
  </si>
  <si>
    <t>kisdoboz 2; könyv 5</t>
  </si>
  <si>
    <t>kisdoboz 1 könyv 1</t>
  </si>
  <si>
    <t>kisdoboz 236; könyv 550</t>
  </si>
  <si>
    <t>kisdoboz 14; könyv 40</t>
  </si>
  <si>
    <t>kisdoboz 582; könyv 980</t>
  </si>
  <si>
    <t>könyv 99</t>
  </si>
  <si>
    <t>kisdoboz 52; könyv 19</t>
  </si>
  <si>
    <t>kisdoboz 429; könyv 615</t>
  </si>
  <si>
    <t>kisdoboz 17; könyv 10</t>
  </si>
  <si>
    <t>kisdoboz 302; könyv 32</t>
  </si>
  <si>
    <t>könyv 93</t>
  </si>
  <si>
    <t>kisdoboz 54; könyv 31</t>
  </si>
  <si>
    <t>kisdoboz 374; könyv 1213</t>
  </si>
  <si>
    <t>1 kisdoboz; könyv 40</t>
  </si>
  <si>
    <t>107/l</t>
  </si>
  <si>
    <t>Oklevelekkel kapcsolatos ügyek</t>
  </si>
  <si>
    <t xml:space="preserve">107/k. </t>
  </si>
  <si>
    <t>könyv 19</t>
  </si>
  <si>
    <t>kisdoboz 61; könyv 37</t>
  </si>
  <si>
    <t>kisdoboz 28; könyv 23</t>
  </si>
  <si>
    <t>kisdoboz 70; könyv 32</t>
  </si>
  <si>
    <t>179/a.</t>
  </si>
  <si>
    <t>179/b.</t>
  </si>
  <si>
    <t>kisdoboz 56; könyv 11</t>
  </si>
  <si>
    <t>kisdoboz 32; könyv 11</t>
  </si>
  <si>
    <t>181/a.</t>
  </si>
  <si>
    <t>181/b.</t>
  </si>
  <si>
    <t>184.</t>
  </si>
  <si>
    <t xml:space="preserve">Energetikai Gépek és Rendszerek Tanszék </t>
  </si>
  <si>
    <t>184/a.</t>
  </si>
  <si>
    <t>184/b.</t>
  </si>
  <si>
    <t>184/c.</t>
  </si>
  <si>
    <t>KK munkák, ipari jelentések</t>
  </si>
  <si>
    <t>kisdoboz 66; könyv 1</t>
  </si>
  <si>
    <t>Neumann János Számítógéptudományi Társaság</t>
  </si>
  <si>
    <t>kisdoboz 76; nagydoboz 1; könyv 7; oklevél 2; dosszié; 4; fényképdoboz 18</t>
  </si>
  <si>
    <t>Rózsa Pál fotógyűjteménye és iratai</t>
  </si>
  <si>
    <t>411/88.</t>
  </si>
  <si>
    <t>Kalaus György iratai</t>
  </si>
  <si>
    <t>kisbozo 1</t>
  </si>
  <si>
    <t>460.</t>
  </si>
  <si>
    <t>Penninger Antal</t>
  </si>
  <si>
    <t>461.</t>
  </si>
  <si>
    <t>Rátky István</t>
  </si>
  <si>
    <t>608/1.</t>
  </si>
  <si>
    <t>Kitelepítés (1944/45)</t>
  </si>
  <si>
    <t>Állomány összesen: 1514,8</t>
  </si>
  <si>
    <t>pdf</t>
  </si>
  <si>
    <t>1863.68</t>
  </si>
  <si>
    <t>30924.8</t>
  </si>
  <si>
    <t>38912.00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</si>
</sst>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4"/>
  <sheetViews>
    <sheetView tabSelected="1" zoomScale="145" zoomScaleNormal="145" workbookViewId="0">
      <pane xSplit="1" topLeftCell="B1" activePane="topRight" state="frozen"/>
      <selection pane="topRight" activeCell="C7" sqref="C7"/>
    </sheetView>
  </sheetViews>
  <sheetFormatPr defaultRowHeight="15" x14ac:dyDescent="0.25"/>
  <cols>
    <col min="1" max="1" width="25.28515625" customWidth="1"/>
    <col min="2" max="2" width="9.7109375" customWidth="1"/>
    <col min="3" max="3" width="62.140625" customWidth="1"/>
    <col min="4" max="4" width="9.42578125" customWidth="1"/>
    <col min="5" max="5" width="8.5703125" customWidth="1"/>
    <col min="6" max="6" width="13.28515625" customWidth="1"/>
    <col min="7" max="7" width="10.5703125" customWidth="1"/>
    <col min="8" max="8" width="16" customWidth="1"/>
    <col min="9" max="9" width="17.28515625" customWidth="1"/>
    <col min="10" max="10" width="18.28515625" customWidth="1"/>
    <col min="11" max="11" width="15.28515625" customWidth="1"/>
    <col min="12" max="12" width="22" customWidth="1"/>
    <col min="13" max="13" width="18" customWidth="1"/>
    <col min="14" max="14" width="16.7109375" customWidth="1"/>
    <col min="15" max="15" width="17.42578125" customWidth="1"/>
    <col min="16" max="16" width="17.28515625" customWidth="1"/>
    <col min="17" max="17" width="16" customWidth="1"/>
    <col min="18" max="18" width="30.42578125" customWidth="1"/>
    <col min="19" max="19" width="19.28515625" customWidth="1"/>
  </cols>
  <sheetData>
    <row r="1" spans="1:16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t="s">
        <v>16</v>
      </c>
      <c r="C2" t="s">
        <v>17</v>
      </c>
    </row>
    <row r="3" spans="1:16" x14ac:dyDescent="0.25">
      <c r="A3" t="s">
        <v>18</v>
      </c>
      <c r="B3" t="s">
        <v>19</v>
      </c>
      <c r="C3" t="s">
        <v>20</v>
      </c>
    </row>
    <row r="4" spans="1:16" x14ac:dyDescent="0.25">
      <c r="A4" t="s">
        <v>21</v>
      </c>
      <c r="C4" t="s">
        <v>22</v>
      </c>
    </row>
    <row r="5" spans="1:16" x14ac:dyDescent="0.25">
      <c r="A5" t="s">
        <v>23</v>
      </c>
      <c r="B5" t="s">
        <v>24</v>
      </c>
      <c r="C5" t="s">
        <v>1279</v>
      </c>
      <c r="D5">
        <v>1846</v>
      </c>
      <c r="E5">
        <v>1850</v>
      </c>
      <c r="H5">
        <v>0.5</v>
      </c>
      <c r="P5" t="s">
        <v>761</v>
      </c>
    </row>
    <row r="6" spans="1:16" x14ac:dyDescent="0.25">
      <c r="A6" t="s">
        <v>23</v>
      </c>
      <c r="B6" t="s">
        <v>25</v>
      </c>
      <c r="C6" t="s">
        <v>26</v>
      </c>
      <c r="D6">
        <v>1850</v>
      </c>
      <c r="E6">
        <v>1871</v>
      </c>
      <c r="H6">
        <v>2.6</v>
      </c>
      <c r="P6" t="s">
        <v>27</v>
      </c>
    </row>
    <row r="7" spans="1:16" x14ac:dyDescent="0.25">
      <c r="A7" t="s">
        <v>28</v>
      </c>
      <c r="B7" t="s">
        <v>29</v>
      </c>
      <c r="C7" t="s">
        <v>30</v>
      </c>
      <c r="D7">
        <v>1850</v>
      </c>
      <c r="E7">
        <v>1867</v>
      </c>
      <c r="H7">
        <v>0.1</v>
      </c>
      <c r="P7" t="s">
        <v>31</v>
      </c>
    </row>
    <row r="8" spans="1:16" x14ac:dyDescent="0.25">
      <c r="A8" t="s">
        <v>28</v>
      </c>
      <c r="B8" t="s">
        <v>32</v>
      </c>
      <c r="C8" t="s">
        <v>33</v>
      </c>
      <c r="D8">
        <v>1850</v>
      </c>
      <c r="E8">
        <v>1871</v>
      </c>
      <c r="H8">
        <v>2.5</v>
      </c>
      <c r="P8" t="s">
        <v>34</v>
      </c>
    </row>
    <row r="9" spans="1:16" x14ac:dyDescent="0.25">
      <c r="A9" t="s">
        <v>23</v>
      </c>
      <c r="B9" t="s">
        <v>35</v>
      </c>
      <c r="C9" t="s">
        <v>36</v>
      </c>
      <c r="D9">
        <v>1871</v>
      </c>
      <c r="E9">
        <v>1934</v>
      </c>
      <c r="H9">
        <v>15</v>
      </c>
      <c r="P9" t="s">
        <v>1280</v>
      </c>
    </row>
    <row r="10" spans="1:16" x14ac:dyDescent="0.25">
      <c r="A10" t="s">
        <v>28</v>
      </c>
      <c r="B10" t="s">
        <v>37</v>
      </c>
      <c r="C10" t="s">
        <v>38</v>
      </c>
      <c r="D10">
        <v>1872</v>
      </c>
      <c r="E10">
        <v>1934</v>
      </c>
      <c r="H10">
        <v>0.7</v>
      </c>
      <c r="P10" t="s">
        <v>1144</v>
      </c>
    </row>
    <row r="11" spans="1:16" x14ac:dyDescent="0.25">
      <c r="A11" t="s">
        <v>28</v>
      </c>
      <c r="B11" t="s">
        <v>40</v>
      </c>
      <c r="C11" t="s">
        <v>41</v>
      </c>
      <c r="D11">
        <v>1874</v>
      </c>
      <c r="E11">
        <v>1934</v>
      </c>
      <c r="H11">
        <v>0.6</v>
      </c>
      <c r="P11" t="s">
        <v>1143</v>
      </c>
    </row>
    <row r="12" spans="1:16" x14ac:dyDescent="0.25">
      <c r="A12" t="s">
        <v>28</v>
      </c>
      <c r="B12" t="s">
        <v>43</v>
      </c>
      <c r="C12" t="s">
        <v>44</v>
      </c>
      <c r="D12">
        <v>1871</v>
      </c>
      <c r="E12">
        <v>1934</v>
      </c>
      <c r="H12">
        <v>13.6</v>
      </c>
      <c r="P12" t="s">
        <v>45</v>
      </c>
    </row>
    <row r="13" spans="1:16" x14ac:dyDescent="0.25">
      <c r="A13" t="s">
        <v>28</v>
      </c>
      <c r="B13" t="s">
        <v>46</v>
      </c>
      <c r="C13" t="s">
        <v>47</v>
      </c>
      <c r="D13">
        <v>1884</v>
      </c>
      <c r="E13">
        <v>1906</v>
      </c>
      <c r="H13">
        <v>0.1</v>
      </c>
      <c r="P13" t="s">
        <v>48</v>
      </c>
    </row>
    <row r="14" spans="1:16" x14ac:dyDescent="0.25">
      <c r="A14" t="s">
        <v>23</v>
      </c>
      <c r="B14" t="s">
        <v>49</v>
      </c>
      <c r="C14" t="s">
        <v>50</v>
      </c>
      <c r="D14">
        <v>1934</v>
      </c>
      <c r="E14">
        <v>1949</v>
      </c>
      <c r="H14">
        <v>22.61</v>
      </c>
      <c r="P14" t="s">
        <v>762</v>
      </c>
    </row>
    <row r="15" spans="1:16" x14ac:dyDescent="0.25">
      <c r="A15" t="s">
        <v>28</v>
      </c>
      <c r="B15" t="s">
        <v>51</v>
      </c>
      <c r="C15" t="s">
        <v>38</v>
      </c>
      <c r="D15">
        <v>1934</v>
      </c>
      <c r="E15">
        <v>1944</v>
      </c>
      <c r="H15">
        <v>0.36</v>
      </c>
      <c r="P15" t="s">
        <v>128</v>
      </c>
    </row>
    <row r="16" spans="1:16" x14ac:dyDescent="0.25">
      <c r="A16" t="s">
        <v>28</v>
      </c>
      <c r="B16" t="s">
        <v>52</v>
      </c>
      <c r="C16" t="s">
        <v>41</v>
      </c>
      <c r="D16">
        <v>1938</v>
      </c>
      <c r="E16">
        <v>1949</v>
      </c>
      <c r="H16">
        <v>0.25</v>
      </c>
      <c r="P16" t="s">
        <v>129</v>
      </c>
    </row>
    <row r="17" spans="1:16" x14ac:dyDescent="0.25">
      <c r="A17" t="s">
        <v>28</v>
      </c>
      <c r="B17" t="s">
        <v>54</v>
      </c>
      <c r="C17" t="s">
        <v>44</v>
      </c>
      <c r="D17">
        <v>1935</v>
      </c>
      <c r="E17">
        <v>1949</v>
      </c>
      <c r="H17">
        <v>21.3</v>
      </c>
      <c r="P17" t="s">
        <v>55</v>
      </c>
    </row>
    <row r="18" spans="1:16" x14ac:dyDescent="0.25">
      <c r="A18" t="s">
        <v>28</v>
      </c>
      <c r="B18" t="s">
        <v>56</v>
      </c>
      <c r="C18" t="s">
        <v>57</v>
      </c>
      <c r="D18">
        <v>1934</v>
      </c>
      <c r="E18">
        <v>1949</v>
      </c>
      <c r="H18">
        <v>0.7</v>
      </c>
      <c r="P18" t="s">
        <v>39</v>
      </c>
    </row>
    <row r="19" spans="1:16" x14ac:dyDescent="0.25">
      <c r="A19" t="s">
        <v>23</v>
      </c>
      <c r="B19" t="s">
        <v>58</v>
      </c>
      <c r="C19" t="s">
        <v>59</v>
      </c>
      <c r="D19">
        <v>1949</v>
      </c>
      <c r="E19">
        <v>2003</v>
      </c>
      <c r="H19">
        <f>H20+H21+H22+H23+H24+H25</f>
        <v>82.39</v>
      </c>
      <c r="P19" t="s">
        <v>1027</v>
      </c>
    </row>
    <row r="20" spans="1:16" x14ac:dyDescent="0.25">
      <c r="A20" t="s">
        <v>28</v>
      </c>
      <c r="B20" t="s">
        <v>60</v>
      </c>
      <c r="C20" t="s">
        <v>763</v>
      </c>
      <c r="D20">
        <v>1949</v>
      </c>
      <c r="E20">
        <v>1991</v>
      </c>
      <c r="H20">
        <v>4.8</v>
      </c>
      <c r="P20" t="s">
        <v>477</v>
      </c>
    </row>
    <row r="21" spans="1:16" x14ac:dyDescent="0.25">
      <c r="A21" t="s">
        <v>28</v>
      </c>
      <c r="B21" t="s">
        <v>61</v>
      </c>
      <c r="C21" t="s">
        <v>764</v>
      </c>
      <c r="D21">
        <v>1949</v>
      </c>
      <c r="E21">
        <v>1991</v>
      </c>
      <c r="H21">
        <v>2.04</v>
      </c>
      <c r="P21" t="s">
        <v>765</v>
      </c>
    </row>
    <row r="22" spans="1:16" x14ac:dyDescent="0.25">
      <c r="A22" t="s">
        <v>28</v>
      </c>
      <c r="B22" t="s">
        <v>62</v>
      </c>
      <c r="C22" t="s">
        <v>44</v>
      </c>
      <c r="D22">
        <v>1950</v>
      </c>
      <c r="E22">
        <v>1998</v>
      </c>
      <c r="H22">
        <v>60.72</v>
      </c>
      <c r="P22" t="s">
        <v>766</v>
      </c>
    </row>
    <row r="23" spans="1:16" x14ac:dyDescent="0.25">
      <c r="A23" t="s">
        <v>28</v>
      </c>
      <c r="B23" t="s">
        <v>63</v>
      </c>
      <c r="C23" t="s">
        <v>57</v>
      </c>
      <c r="D23">
        <v>1949</v>
      </c>
      <c r="E23">
        <v>1999</v>
      </c>
      <c r="H23">
        <v>2.67</v>
      </c>
      <c r="P23" t="s">
        <v>767</v>
      </c>
    </row>
    <row r="24" spans="1:16" x14ac:dyDescent="0.25">
      <c r="A24" t="s">
        <v>28</v>
      </c>
      <c r="B24" t="s">
        <v>770</v>
      </c>
      <c r="C24" t="s">
        <v>771</v>
      </c>
      <c r="D24">
        <v>1958</v>
      </c>
      <c r="E24">
        <v>1993</v>
      </c>
      <c r="H24">
        <v>3.36</v>
      </c>
      <c r="P24" t="s">
        <v>123</v>
      </c>
    </row>
    <row r="25" spans="1:16" x14ac:dyDescent="0.25">
      <c r="A25" t="s">
        <v>28</v>
      </c>
      <c r="B25" t="s">
        <v>769</v>
      </c>
      <c r="C25" t="s">
        <v>65</v>
      </c>
      <c r="H25">
        <v>8.8000000000000007</v>
      </c>
      <c r="P25" t="s">
        <v>768</v>
      </c>
    </row>
    <row r="26" spans="1:16" x14ac:dyDescent="0.25">
      <c r="A26" t="s">
        <v>23</v>
      </c>
      <c r="B26" t="s">
        <v>66</v>
      </c>
      <c r="C26" t="s">
        <v>67</v>
      </c>
      <c r="D26">
        <v>1952</v>
      </c>
      <c r="E26">
        <v>1967</v>
      </c>
      <c r="H26">
        <v>33.36</v>
      </c>
      <c r="P26" t="s">
        <v>1281</v>
      </c>
    </row>
    <row r="27" spans="1:16" x14ac:dyDescent="0.25">
      <c r="A27" t="s">
        <v>28</v>
      </c>
      <c r="B27" t="s">
        <v>68</v>
      </c>
      <c r="C27" t="s">
        <v>38</v>
      </c>
      <c r="D27">
        <v>1953</v>
      </c>
      <c r="E27">
        <v>1967</v>
      </c>
      <c r="H27">
        <v>0.72</v>
      </c>
      <c r="P27" t="s">
        <v>39</v>
      </c>
    </row>
    <row r="28" spans="1:16" x14ac:dyDescent="0.25">
      <c r="A28" t="s">
        <v>28</v>
      </c>
      <c r="B28" t="s">
        <v>70</v>
      </c>
      <c r="C28" t="s">
        <v>41</v>
      </c>
      <c r="D28">
        <v>1953</v>
      </c>
      <c r="E28">
        <v>1967</v>
      </c>
      <c r="H28">
        <v>0.36</v>
      </c>
      <c r="P28" t="s">
        <v>128</v>
      </c>
    </row>
    <row r="29" spans="1:16" x14ac:dyDescent="0.25">
      <c r="A29" t="s">
        <v>28</v>
      </c>
      <c r="B29" t="s">
        <v>71</v>
      </c>
      <c r="C29" t="s">
        <v>44</v>
      </c>
      <c r="D29">
        <v>1952</v>
      </c>
      <c r="E29">
        <v>1967</v>
      </c>
      <c r="H29">
        <v>19.399999999999999</v>
      </c>
      <c r="P29" t="s">
        <v>72</v>
      </c>
    </row>
    <row r="30" spans="1:16" x14ac:dyDescent="0.25">
      <c r="A30" t="s">
        <v>28</v>
      </c>
      <c r="B30" t="s">
        <v>73</v>
      </c>
      <c r="C30" t="s">
        <v>74</v>
      </c>
      <c r="D30">
        <v>1959</v>
      </c>
      <c r="E30">
        <v>1967</v>
      </c>
      <c r="H30">
        <v>1.6</v>
      </c>
      <c r="P30" t="s">
        <v>178</v>
      </c>
    </row>
    <row r="31" spans="1:16" x14ac:dyDescent="0.25">
      <c r="A31" t="s">
        <v>28</v>
      </c>
      <c r="B31" t="s">
        <v>75</v>
      </c>
      <c r="C31" t="s">
        <v>76</v>
      </c>
      <c r="D31">
        <v>1962</v>
      </c>
      <c r="E31">
        <v>1966</v>
      </c>
      <c r="H31">
        <v>3</v>
      </c>
      <c r="P31" t="s">
        <v>77</v>
      </c>
    </row>
    <row r="32" spans="1:16" x14ac:dyDescent="0.25">
      <c r="A32" t="s">
        <v>28</v>
      </c>
      <c r="B32" t="s">
        <v>78</v>
      </c>
      <c r="C32" t="s">
        <v>79</v>
      </c>
      <c r="D32">
        <v>1952</v>
      </c>
      <c r="E32">
        <v>1967</v>
      </c>
      <c r="H32">
        <v>0.24</v>
      </c>
      <c r="P32" t="s">
        <v>129</v>
      </c>
    </row>
    <row r="33" spans="1:16" x14ac:dyDescent="0.25">
      <c r="A33" t="s">
        <v>28</v>
      </c>
      <c r="B33" t="s">
        <v>80</v>
      </c>
      <c r="C33" t="s">
        <v>57</v>
      </c>
      <c r="D33">
        <v>1952</v>
      </c>
      <c r="E33">
        <v>1967</v>
      </c>
      <c r="H33">
        <v>2.5</v>
      </c>
      <c r="P33" t="s">
        <v>772</v>
      </c>
    </row>
    <row r="34" spans="1:16" x14ac:dyDescent="0.25">
      <c r="A34" t="s">
        <v>28</v>
      </c>
      <c r="B34" t="s">
        <v>773</v>
      </c>
      <c r="C34" t="s">
        <v>774</v>
      </c>
      <c r="D34">
        <v>1954</v>
      </c>
      <c r="E34">
        <v>1967</v>
      </c>
      <c r="H34">
        <v>2.04</v>
      </c>
      <c r="P34" t="s">
        <v>765</v>
      </c>
    </row>
    <row r="35" spans="1:16" x14ac:dyDescent="0.25">
      <c r="A35" t="s">
        <v>28</v>
      </c>
      <c r="B35" t="s">
        <v>775</v>
      </c>
      <c r="C35" t="s">
        <v>776</v>
      </c>
      <c r="D35">
        <v>1957</v>
      </c>
      <c r="E35">
        <v>1967</v>
      </c>
      <c r="H35">
        <v>3.5</v>
      </c>
      <c r="P35" t="s">
        <v>777</v>
      </c>
    </row>
    <row r="36" spans="1:16" x14ac:dyDescent="0.25">
      <c r="A36" t="s">
        <v>23</v>
      </c>
      <c r="B36" t="s">
        <v>1088</v>
      </c>
      <c r="C36" t="s">
        <v>17</v>
      </c>
      <c r="D36">
        <v>2001</v>
      </c>
    </row>
    <row r="37" spans="1:16" x14ac:dyDescent="0.25">
      <c r="A37" t="s">
        <v>21</v>
      </c>
      <c r="C37" t="s">
        <v>81</v>
      </c>
    </row>
    <row r="38" spans="1:16" x14ac:dyDescent="0.25">
      <c r="A38" t="s">
        <v>23</v>
      </c>
      <c r="B38" t="s">
        <v>82</v>
      </c>
      <c r="C38" t="s">
        <v>83</v>
      </c>
      <c r="D38">
        <v>1913</v>
      </c>
      <c r="E38">
        <v>1950</v>
      </c>
      <c r="H38">
        <v>5.6</v>
      </c>
      <c r="P38" t="s">
        <v>1268</v>
      </c>
    </row>
    <row r="39" spans="1:16" x14ac:dyDescent="0.25">
      <c r="A39" t="s">
        <v>28</v>
      </c>
      <c r="B39" t="s">
        <v>84</v>
      </c>
      <c r="C39" t="s">
        <v>85</v>
      </c>
      <c r="D39">
        <v>1913</v>
      </c>
      <c r="E39">
        <v>1949</v>
      </c>
      <c r="H39">
        <v>5</v>
      </c>
      <c r="P39" t="s">
        <v>1269</v>
      </c>
    </row>
    <row r="40" spans="1:16" x14ac:dyDescent="0.25">
      <c r="A40" t="s">
        <v>28</v>
      </c>
      <c r="B40" t="s">
        <v>86</v>
      </c>
      <c r="C40" t="s">
        <v>87</v>
      </c>
      <c r="D40">
        <v>1935</v>
      </c>
      <c r="E40">
        <v>1949</v>
      </c>
      <c r="H40">
        <v>0.6</v>
      </c>
      <c r="P40" t="s">
        <v>126</v>
      </c>
    </row>
    <row r="41" spans="1:16" x14ac:dyDescent="0.25">
      <c r="A41" t="s">
        <v>23</v>
      </c>
      <c r="B41" t="s">
        <v>88</v>
      </c>
      <c r="C41" t="s">
        <v>1107</v>
      </c>
      <c r="D41">
        <v>2001</v>
      </c>
      <c r="E41">
        <v>2005</v>
      </c>
      <c r="H41">
        <v>1.32</v>
      </c>
      <c r="P41" t="s">
        <v>178</v>
      </c>
    </row>
    <row r="42" spans="1:16" x14ac:dyDescent="0.25">
      <c r="A42" t="s">
        <v>23</v>
      </c>
      <c r="B42" t="s">
        <v>93</v>
      </c>
      <c r="C42" t="s">
        <v>94</v>
      </c>
      <c r="D42">
        <v>1947</v>
      </c>
      <c r="E42">
        <v>1960</v>
      </c>
      <c r="H42">
        <v>6.5</v>
      </c>
      <c r="P42" t="s">
        <v>1266</v>
      </c>
    </row>
    <row r="43" spans="1:16" x14ac:dyDescent="0.25">
      <c r="A43" t="s">
        <v>28</v>
      </c>
      <c r="B43" t="s">
        <v>95</v>
      </c>
      <c r="C43" t="s">
        <v>1244</v>
      </c>
      <c r="D43">
        <v>1947</v>
      </c>
      <c r="E43">
        <v>1960</v>
      </c>
      <c r="H43">
        <v>2</v>
      </c>
      <c r="P43" t="s">
        <v>1267</v>
      </c>
    </row>
    <row r="44" spans="1:16" x14ac:dyDescent="0.25">
      <c r="A44" t="s">
        <v>28</v>
      </c>
      <c r="B44" t="s">
        <v>96</v>
      </c>
      <c r="C44" t="s">
        <v>97</v>
      </c>
      <c r="D44">
        <v>1949</v>
      </c>
      <c r="E44">
        <v>1953</v>
      </c>
      <c r="H44">
        <v>0.7</v>
      </c>
      <c r="P44" t="s">
        <v>1243</v>
      </c>
    </row>
    <row r="45" spans="1:16" x14ac:dyDescent="0.25">
      <c r="A45" t="s">
        <v>28</v>
      </c>
      <c r="B45" t="s">
        <v>98</v>
      </c>
      <c r="C45" t="s">
        <v>99</v>
      </c>
      <c r="D45">
        <v>1951</v>
      </c>
      <c r="E45">
        <v>1953</v>
      </c>
      <c r="H45">
        <v>0.4</v>
      </c>
      <c r="P45" t="s">
        <v>100</v>
      </c>
    </row>
    <row r="46" spans="1:16" x14ac:dyDescent="0.25">
      <c r="A46" t="s">
        <v>28</v>
      </c>
      <c r="B46" t="s">
        <v>101</v>
      </c>
      <c r="C46" t="s">
        <v>102</v>
      </c>
      <c r="D46">
        <v>1947</v>
      </c>
      <c r="E46">
        <v>1954</v>
      </c>
      <c r="H46">
        <v>3.4</v>
      </c>
      <c r="P46" t="s">
        <v>263</v>
      </c>
    </row>
    <row r="47" spans="1:16" x14ac:dyDescent="0.25">
      <c r="A47" t="s">
        <v>23</v>
      </c>
      <c r="B47" t="s">
        <v>103</v>
      </c>
      <c r="C47" t="s">
        <v>104</v>
      </c>
      <c r="D47">
        <v>1955</v>
      </c>
      <c r="E47">
        <v>1972</v>
      </c>
      <c r="H47">
        <v>16</v>
      </c>
      <c r="P47" t="s">
        <v>788</v>
      </c>
    </row>
    <row r="48" spans="1:16" x14ac:dyDescent="0.25">
      <c r="A48" t="s">
        <v>28</v>
      </c>
      <c r="B48" t="s">
        <v>105</v>
      </c>
      <c r="C48" t="s">
        <v>779</v>
      </c>
      <c r="D48">
        <v>1970</v>
      </c>
      <c r="E48">
        <v>1986</v>
      </c>
      <c r="H48">
        <v>1</v>
      </c>
      <c r="P48" t="s">
        <v>780</v>
      </c>
    </row>
    <row r="49" spans="1:16" x14ac:dyDescent="0.25">
      <c r="A49" t="s">
        <v>28</v>
      </c>
      <c r="B49" t="s">
        <v>106</v>
      </c>
      <c r="C49" t="s">
        <v>135</v>
      </c>
      <c r="D49">
        <v>1957</v>
      </c>
      <c r="E49">
        <v>1972</v>
      </c>
      <c r="P49" t="s">
        <v>781</v>
      </c>
    </row>
    <row r="50" spans="1:16" x14ac:dyDescent="0.25">
      <c r="A50" t="s">
        <v>28</v>
      </c>
      <c r="B50" t="s">
        <v>782</v>
      </c>
      <c r="C50" t="s">
        <v>57</v>
      </c>
      <c r="D50">
        <v>1957</v>
      </c>
      <c r="E50">
        <v>1972</v>
      </c>
      <c r="P50" t="s">
        <v>123</v>
      </c>
    </row>
    <row r="51" spans="1:16" x14ac:dyDescent="0.25">
      <c r="A51" t="s">
        <v>28</v>
      </c>
      <c r="B51" t="s">
        <v>783</v>
      </c>
      <c r="C51" t="s">
        <v>117</v>
      </c>
      <c r="D51">
        <v>1957</v>
      </c>
      <c r="E51">
        <v>1989</v>
      </c>
      <c r="P51" t="s">
        <v>784</v>
      </c>
    </row>
    <row r="52" spans="1:16" x14ac:dyDescent="0.25">
      <c r="A52" t="s">
        <v>23</v>
      </c>
      <c r="B52" t="s">
        <v>107</v>
      </c>
      <c r="C52" t="s">
        <v>108</v>
      </c>
      <c r="D52">
        <v>1874</v>
      </c>
      <c r="E52">
        <v>2020</v>
      </c>
      <c r="H52">
        <v>33.1</v>
      </c>
      <c r="P52" t="s">
        <v>1282</v>
      </c>
    </row>
    <row r="53" spans="1:16" x14ac:dyDescent="0.25">
      <c r="A53" t="s">
        <v>28</v>
      </c>
      <c r="B53" t="s">
        <v>109</v>
      </c>
      <c r="C53" t="s">
        <v>785</v>
      </c>
      <c r="D53">
        <v>1963</v>
      </c>
      <c r="E53">
        <v>1995</v>
      </c>
      <c r="H53">
        <v>0.9</v>
      </c>
      <c r="P53" t="s">
        <v>1283</v>
      </c>
    </row>
    <row r="54" spans="1:16" x14ac:dyDescent="0.25">
      <c r="A54" t="s">
        <v>28</v>
      </c>
      <c r="B54" t="s">
        <v>110</v>
      </c>
      <c r="C54" t="s">
        <v>135</v>
      </c>
      <c r="D54">
        <v>1933</v>
      </c>
      <c r="E54">
        <v>2015</v>
      </c>
      <c r="H54">
        <v>15.5</v>
      </c>
      <c r="P54" t="s">
        <v>1284</v>
      </c>
    </row>
    <row r="55" spans="1:16" x14ac:dyDescent="0.25">
      <c r="A55" t="s">
        <v>28</v>
      </c>
      <c r="B55" t="s">
        <v>111</v>
      </c>
      <c r="C55" t="s">
        <v>57</v>
      </c>
      <c r="D55">
        <v>1933</v>
      </c>
      <c r="E55">
        <v>1962</v>
      </c>
      <c r="H55">
        <v>0.8</v>
      </c>
      <c r="P55" t="s">
        <v>69</v>
      </c>
    </row>
    <row r="56" spans="1:16" x14ac:dyDescent="0.25">
      <c r="A56" t="s">
        <v>28</v>
      </c>
      <c r="B56" t="s">
        <v>786</v>
      </c>
      <c r="C56" t="s">
        <v>1289</v>
      </c>
      <c r="D56">
        <v>1874</v>
      </c>
      <c r="E56">
        <v>1993</v>
      </c>
      <c r="H56">
        <v>3.3</v>
      </c>
      <c r="P56" t="s">
        <v>1285</v>
      </c>
    </row>
    <row r="57" spans="1:16" x14ac:dyDescent="0.25">
      <c r="A57" t="s">
        <v>28</v>
      </c>
      <c r="B57" t="s">
        <v>787</v>
      </c>
      <c r="C57" t="s">
        <v>1296</v>
      </c>
      <c r="D57">
        <v>1941</v>
      </c>
      <c r="E57">
        <v>1989</v>
      </c>
      <c r="H57">
        <v>0.5</v>
      </c>
      <c r="P57" t="s">
        <v>1286</v>
      </c>
    </row>
    <row r="58" spans="1:16" x14ac:dyDescent="0.25">
      <c r="A58" t="s">
        <v>28</v>
      </c>
      <c r="B58" t="s">
        <v>1290</v>
      </c>
      <c r="C58" t="s">
        <v>1297</v>
      </c>
      <c r="D58">
        <v>1938</v>
      </c>
      <c r="E58">
        <v>1977</v>
      </c>
      <c r="H58">
        <v>0.4</v>
      </c>
      <c r="P58" t="s">
        <v>1287</v>
      </c>
    </row>
    <row r="59" spans="1:16" x14ac:dyDescent="0.25">
      <c r="A59" t="s">
        <v>28</v>
      </c>
      <c r="B59" t="s">
        <v>1291</v>
      </c>
      <c r="C59" t="s">
        <v>1298</v>
      </c>
      <c r="D59">
        <v>1951</v>
      </c>
      <c r="E59">
        <v>2011</v>
      </c>
      <c r="H59">
        <v>3.1</v>
      </c>
      <c r="P59" t="s">
        <v>1288</v>
      </c>
    </row>
    <row r="60" spans="1:16" x14ac:dyDescent="0.25">
      <c r="A60" t="s">
        <v>28</v>
      </c>
      <c r="B60" t="s">
        <v>1292</v>
      </c>
      <c r="C60" t="s">
        <v>1299</v>
      </c>
      <c r="D60">
        <v>1961</v>
      </c>
      <c r="E60">
        <v>1990</v>
      </c>
      <c r="H60">
        <v>0.9</v>
      </c>
      <c r="P60" t="s">
        <v>118</v>
      </c>
    </row>
    <row r="61" spans="1:16" x14ac:dyDescent="0.25">
      <c r="A61" t="s">
        <v>28</v>
      </c>
      <c r="B61" t="s">
        <v>1293</v>
      </c>
      <c r="C61" t="s">
        <v>1300</v>
      </c>
      <c r="D61">
        <v>1952</v>
      </c>
      <c r="E61">
        <v>2010</v>
      </c>
      <c r="H61">
        <v>2.2999999999999998</v>
      </c>
      <c r="P61" t="s">
        <v>1087</v>
      </c>
    </row>
    <row r="62" spans="1:16" x14ac:dyDescent="0.25">
      <c r="A62" t="s">
        <v>28</v>
      </c>
      <c r="B62" t="s">
        <v>1294</v>
      </c>
      <c r="C62" t="s">
        <v>1301</v>
      </c>
      <c r="D62">
        <v>2001</v>
      </c>
      <c r="E62">
        <v>2012</v>
      </c>
      <c r="H62">
        <v>1.2</v>
      </c>
      <c r="P62" t="s">
        <v>450</v>
      </c>
    </row>
    <row r="63" spans="1:16" x14ac:dyDescent="0.25">
      <c r="A63" t="s">
        <v>28</v>
      </c>
      <c r="B63" t="s">
        <v>1295</v>
      </c>
      <c r="C63" t="s">
        <v>1302</v>
      </c>
      <c r="D63">
        <v>1977</v>
      </c>
      <c r="E63">
        <v>2020</v>
      </c>
      <c r="H63">
        <v>4.2</v>
      </c>
      <c r="P63" t="s">
        <v>1303</v>
      </c>
    </row>
    <row r="64" spans="1:16" x14ac:dyDescent="0.25">
      <c r="A64" t="s">
        <v>23</v>
      </c>
      <c r="B64" t="s">
        <v>112</v>
      </c>
      <c r="C64" t="s">
        <v>113</v>
      </c>
      <c r="D64">
        <v>1947</v>
      </c>
      <c r="E64">
        <v>2008</v>
      </c>
      <c r="H64">
        <f>SUM(H65:H68)</f>
        <v>7.8</v>
      </c>
      <c r="P64" t="s">
        <v>890</v>
      </c>
    </row>
    <row r="65" spans="1:16" x14ac:dyDescent="0.25">
      <c r="A65" t="s">
        <v>28</v>
      </c>
      <c r="B65" t="s">
        <v>114</v>
      </c>
      <c r="C65" t="s">
        <v>135</v>
      </c>
      <c r="D65">
        <v>1954</v>
      </c>
      <c r="E65">
        <v>1966</v>
      </c>
      <c r="H65">
        <v>1.86</v>
      </c>
      <c r="P65" t="s">
        <v>195</v>
      </c>
    </row>
    <row r="66" spans="1:16" x14ac:dyDescent="0.25">
      <c r="A66" t="s">
        <v>28</v>
      </c>
      <c r="B66" t="s">
        <v>116</v>
      </c>
      <c r="C66" t="s">
        <v>117</v>
      </c>
      <c r="D66">
        <v>1947</v>
      </c>
      <c r="E66">
        <v>2003</v>
      </c>
      <c r="H66">
        <v>1.08</v>
      </c>
      <c r="P66" t="s">
        <v>118</v>
      </c>
    </row>
    <row r="67" spans="1:16" x14ac:dyDescent="0.25">
      <c r="A67" t="s">
        <v>28</v>
      </c>
      <c r="B67" t="s">
        <v>119</v>
      </c>
      <c r="C67" t="s">
        <v>115</v>
      </c>
      <c r="D67">
        <v>1954</v>
      </c>
      <c r="H67">
        <v>1.56</v>
      </c>
      <c r="P67" t="s">
        <v>120</v>
      </c>
    </row>
    <row r="68" spans="1:16" x14ac:dyDescent="0.25">
      <c r="A68" t="s">
        <v>28</v>
      </c>
      <c r="B68" t="s">
        <v>121</v>
      </c>
      <c r="C68" t="s">
        <v>122</v>
      </c>
      <c r="D68">
        <v>1991</v>
      </c>
      <c r="E68">
        <v>2008</v>
      </c>
      <c r="H68">
        <v>3.3</v>
      </c>
      <c r="P68" t="s">
        <v>123</v>
      </c>
    </row>
    <row r="69" spans="1:16" x14ac:dyDescent="0.25">
      <c r="A69" t="s">
        <v>23</v>
      </c>
      <c r="B69" t="s">
        <v>124</v>
      </c>
      <c r="C69" t="s">
        <v>1258</v>
      </c>
    </row>
    <row r="70" spans="1:16" x14ac:dyDescent="0.25">
      <c r="A70" t="s">
        <v>23</v>
      </c>
      <c r="B70" t="s">
        <v>130</v>
      </c>
      <c r="C70" t="s">
        <v>131</v>
      </c>
      <c r="D70">
        <v>1949</v>
      </c>
      <c r="E70">
        <v>1992</v>
      </c>
      <c r="H70">
        <v>34.92</v>
      </c>
      <c r="P70" t="s">
        <v>132</v>
      </c>
    </row>
    <row r="71" spans="1:16" x14ac:dyDescent="0.25">
      <c r="A71" t="s">
        <v>28</v>
      </c>
      <c r="B71" t="s">
        <v>789</v>
      </c>
      <c r="C71" t="s">
        <v>135</v>
      </c>
      <c r="D71">
        <v>1956</v>
      </c>
      <c r="E71">
        <v>1992</v>
      </c>
      <c r="H71">
        <v>30.84</v>
      </c>
      <c r="P71" t="s">
        <v>790</v>
      </c>
    </row>
    <row r="72" spans="1:16" x14ac:dyDescent="0.25">
      <c r="A72" t="s">
        <v>28</v>
      </c>
      <c r="B72" t="s">
        <v>791</v>
      </c>
      <c r="C72" t="s">
        <v>117</v>
      </c>
      <c r="D72">
        <v>1949</v>
      </c>
      <c r="E72">
        <v>1992</v>
      </c>
      <c r="H72">
        <v>4.08</v>
      </c>
      <c r="P72" t="s">
        <v>477</v>
      </c>
    </row>
    <row r="73" spans="1:16" x14ac:dyDescent="0.25">
      <c r="A73" t="s">
        <v>23</v>
      </c>
      <c r="B73" t="s">
        <v>133</v>
      </c>
      <c r="C73" t="s">
        <v>1241</v>
      </c>
      <c r="D73">
        <v>1962</v>
      </c>
      <c r="H73">
        <v>35.04</v>
      </c>
      <c r="P73" t="s">
        <v>794</v>
      </c>
    </row>
    <row r="74" spans="1:16" x14ac:dyDescent="0.25">
      <c r="A74" t="s">
        <v>28</v>
      </c>
      <c r="B74" t="s">
        <v>134</v>
      </c>
      <c r="C74" t="s">
        <v>135</v>
      </c>
      <c r="D74">
        <v>1968</v>
      </c>
      <c r="H74">
        <v>12</v>
      </c>
      <c r="P74" t="s">
        <v>792</v>
      </c>
    </row>
    <row r="75" spans="1:16" x14ac:dyDescent="0.25">
      <c r="A75" t="s">
        <v>28</v>
      </c>
      <c r="B75" t="s">
        <v>136</v>
      </c>
      <c r="C75" t="s">
        <v>117</v>
      </c>
      <c r="D75">
        <v>1962</v>
      </c>
      <c r="H75">
        <v>23.04</v>
      </c>
      <c r="P75" t="s">
        <v>793</v>
      </c>
    </row>
    <row r="76" spans="1:16" x14ac:dyDescent="0.25">
      <c r="A76" t="s">
        <v>23</v>
      </c>
      <c r="B76" t="s">
        <v>137</v>
      </c>
      <c r="C76" t="s">
        <v>138</v>
      </c>
      <c r="D76">
        <v>1949</v>
      </c>
      <c r="E76">
        <v>1991</v>
      </c>
      <c r="H76">
        <v>46</v>
      </c>
      <c r="P76" t="s">
        <v>795</v>
      </c>
    </row>
    <row r="77" spans="1:16" x14ac:dyDescent="0.25">
      <c r="A77" t="s">
        <v>28</v>
      </c>
      <c r="B77" t="s">
        <v>139</v>
      </c>
      <c r="C77" t="s">
        <v>135</v>
      </c>
      <c r="D77">
        <v>1949</v>
      </c>
      <c r="E77">
        <v>1991</v>
      </c>
      <c r="P77" t="s">
        <v>796</v>
      </c>
    </row>
    <row r="78" spans="1:16" x14ac:dyDescent="0.25">
      <c r="A78" t="s">
        <v>28</v>
      </c>
      <c r="B78" t="s">
        <v>797</v>
      </c>
      <c r="C78" t="s">
        <v>117</v>
      </c>
      <c r="P78" t="s">
        <v>798</v>
      </c>
    </row>
    <row r="79" spans="1:16" x14ac:dyDescent="0.25">
      <c r="A79" t="s">
        <v>28</v>
      </c>
      <c r="B79" t="s">
        <v>799</v>
      </c>
      <c r="C79" t="s">
        <v>65</v>
      </c>
      <c r="H79">
        <v>9.6</v>
      </c>
      <c r="P79" t="s">
        <v>800</v>
      </c>
    </row>
    <row r="80" spans="1:16" x14ac:dyDescent="0.25">
      <c r="A80" t="s">
        <v>23</v>
      </c>
      <c r="B80" t="s">
        <v>140</v>
      </c>
      <c r="C80" t="s">
        <v>141</v>
      </c>
      <c r="D80">
        <v>1945</v>
      </c>
      <c r="E80">
        <v>2004</v>
      </c>
      <c r="H80">
        <f>H81+H82+H83</f>
        <v>18.71</v>
      </c>
      <c r="P80" t="s">
        <v>1272</v>
      </c>
    </row>
    <row r="81" spans="1:16" x14ac:dyDescent="0.25">
      <c r="A81" t="s">
        <v>28</v>
      </c>
      <c r="B81" t="s">
        <v>142</v>
      </c>
      <c r="C81" t="s">
        <v>135</v>
      </c>
      <c r="D81">
        <v>1950</v>
      </c>
      <c r="E81">
        <v>1967</v>
      </c>
      <c r="H81">
        <v>13.5</v>
      </c>
      <c r="P81" t="s">
        <v>1270</v>
      </c>
    </row>
    <row r="82" spans="1:16" x14ac:dyDescent="0.25">
      <c r="A82" t="s">
        <v>28</v>
      </c>
      <c r="B82" t="s">
        <v>143</v>
      </c>
      <c r="C82" t="s">
        <v>801</v>
      </c>
      <c r="D82">
        <v>1957</v>
      </c>
      <c r="E82">
        <v>1967</v>
      </c>
      <c r="H82">
        <v>1.6</v>
      </c>
      <c r="P82" t="s">
        <v>676</v>
      </c>
    </row>
    <row r="83" spans="1:16" x14ac:dyDescent="0.25">
      <c r="A83" t="s">
        <v>28</v>
      </c>
      <c r="B83" t="s">
        <v>802</v>
      </c>
      <c r="C83" t="s">
        <v>117</v>
      </c>
      <c r="D83">
        <v>1945</v>
      </c>
      <c r="E83">
        <v>2004</v>
      </c>
      <c r="H83">
        <v>3.61</v>
      </c>
      <c r="P83" t="s">
        <v>1271</v>
      </c>
    </row>
    <row r="84" spans="1:16" x14ac:dyDescent="0.25">
      <c r="A84" t="s">
        <v>23</v>
      </c>
      <c r="B84" t="s">
        <v>144</v>
      </c>
      <c r="C84" t="s">
        <v>145</v>
      </c>
      <c r="D84">
        <v>1962</v>
      </c>
      <c r="E84">
        <v>1992</v>
      </c>
      <c r="H84">
        <v>5.35</v>
      </c>
      <c r="P84" t="s">
        <v>146</v>
      </c>
    </row>
    <row r="85" spans="1:16" ht="15.75" x14ac:dyDescent="0.25">
      <c r="A85" t="s">
        <v>28</v>
      </c>
      <c r="B85" t="s">
        <v>147</v>
      </c>
      <c r="C85" t="s">
        <v>135</v>
      </c>
      <c r="D85">
        <v>1972</v>
      </c>
      <c r="E85">
        <v>1992</v>
      </c>
      <c r="G85" s="5"/>
      <c r="H85">
        <v>4.3</v>
      </c>
      <c r="P85" t="s">
        <v>148</v>
      </c>
    </row>
    <row r="86" spans="1:16" ht="15.75" x14ac:dyDescent="0.25">
      <c r="A86" t="s">
        <v>28</v>
      </c>
      <c r="B86" t="s">
        <v>149</v>
      </c>
      <c r="C86" t="s">
        <v>150</v>
      </c>
      <c r="D86">
        <v>1962</v>
      </c>
      <c r="E86">
        <v>1989</v>
      </c>
      <c r="G86" s="5"/>
      <c r="H86">
        <v>1.05</v>
      </c>
      <c r="P86" t="s">
        <v>118</v>
      </c>
    </row>
    <row r="87" spans="1:16" ht="15.75" x14ac:dyDescent="0.25">
      <c r="A87" t="s">
        <v>23</v>
      </c>
      <c r="B87" t="s">
        <v>151</v>
      </c>
      <c r="C87" t="s">
        <v>1104</v>
      </c>
      <c r="G87" s="5"/>
    </row>
    <row r="88" spans="1:16" ht="15.75" x14ac:dyDescent="0.25">
      <c r="A88" t="s">
        <v>23</v>
      </c>
      <c r="B88" t="s">
        <v>153</v>
      </c>
      <c r="C88" t="s">
        <v>154</v>
      </c>
      <c r="G88" s="5"/>
      <c r="H88">
        <v>23.16</v>
      </c>
      <c r="P88" t="s">
        <v>803</v>
      </c>
    </row>
    <row r="89" spans="1:16" ht="15.75" x14ac:dyDescent="0.25">
      <c r="A89" t="s">
        <v>23</v>
      </c>
      <c r="B89" t="s">
        <v>155</v>
      </c>
      <c r="C89" t="s">
        <v>156</v>
      </c>
      <c r="D89">
        <v>1971</v>
      </c>
      <c r="E89">
        <v>2022</v>
      </c>
      <c r="G89" s="5"/>
      <c r="H89">
        <v>3.96</v>
      </c>
      <c r="P89" t="s">
        <v>1108</v>
      </c>
    </row>
    <row r="90" spans="1:16" ht="15.75" x14ac:dyDescent="0.25">
      <c r="A90" t="s">
        <v>28</v>
      </c>
      <c r="B90" t="s">
        <v>157</v>
      </c>
      <c r="C90" t="s">
        <v>135</v>
      </c>
      <c r="D90">
        <v>1972</v>
      </c>
      <c r="E90">
        <v>2022</v>
      </c>
      <c r="G90" s="5"/>
      <c r="H90">
        <v>3</v>
      </c>
      <c r="P90" t="s">
        <v>158</v>
      </c>
    </row>
    <row r="91" spans="1:16" ht="15.75" x14ac:dyDescent="0.25">
      <c r="A91" t="s">
        <v>28</v>
      </c>
      <c r="B91" t="s">
        <v>159</v>
      </c>
      <c r="C91" t="s">
        <v>57</v>
      </c>
      <c r="D91">
        <v>1971</v>
      </c>
      <c r="E91">
        <v>2022</v>
      </c>
      <c r="G91" s="5"/>
      <c r="H91">
        <v>0.96</v>
      </c>
      <c r="P91" t="s">
        <v>195</v>
      </c>
    </row>
    <row r="92" spans="1:16" ht="15.75" x14ac:dyDescent="0.25">
      <c r="A92" t="s">
        <v>23</v>
      </c>
      <c r="B92" t="s">
        <v>160</v>
      </c>
      <c r="C92" t="s">
        <v>161</v>
      </c>
      <c r="D92">
        <v>1959</v>
      </c>
      <c r="E92">
        <v>1995</v>
      </c>
      <c r="G92" s="5"/>
      <c r="H92">
        <v>102.5</v>
      </c>
      <c r="P92" t="s">
        <v>1146</v>
      </c>
    </row>
    <row r="93" spans="1:16" ht="15.75" x14ac:dyDescent="0.25">
      <c r="A93" t="s">
        <v>23</v>
      </c>
      <c r="B93" t="s">
        <v>1105</v>
      </c>
      <c r="C93" t="s">
        <v>1106</v>
      </c>
      <c r="D93">
        <v>1989</v>
      </c>
      <c r="E93">
        <v>2007</v>
      </c>
      <c r="G93" s="5"/>
      <c r="H93">
        <v>3.96</v>
      </c>
      <c r="P93" t="s">
        <v>1108</v>
      </c>
    </row>
    <row r="94" spans="1:16" ht="15.75" x14ac:dyDescent="0.25">
      <c r="A94" t="s">
        <v>23</v>
      </c>
      <c r="B94" t="s">
        <v>1109</v>
      </c>
      <c r="C94" t="s">
        <v>1110</v>
      </c>
      <c r="D94">
        <v>1953</v>
      </c>
      <c r="E94">
        <v>1995</v>
      </c>
      <c r="G94" s="5"/>
      <c r="H94">
        <v>2.88</v>
      </c>
      <c r="P94" t="s">
        <v>967</v>
      </c>
    </row>
    <row r="95" spans="1:16" ht="15.75" x14ac:dyDescent="0.25">
      <c r="A95" t="s">
        <v>23</v>
      </c>
      <c r="B95" t="s">
        <v>1111</v>
      </c>
      <c r="C95" s="6" t="s">
        <v>1113</v>
      </c>
      <c r="D95">
        <v>1999</v>
      </c>
      <c r="E95">
        <v>2013</v>
      </c>
      <c r="G95" s="5"/>
      <c r="H95">
        <v>2.85</v>
      </c>
      <c r="P95" t="s">
        <v>126</v>
      </c>
    </row>
    <row r="96" spans="1:16" ht="15.75" x14ac:dyDescent="0.25">
      <c r="A96" t="s">
        <v>28</v>
      </c>
      <c r="B96" t="s">
        <v>1122</v>
      </c>
      <c r="C96" s="6" t="s">
        <v>135</v>
      </c>
      <c r="D96">
        <v>1999</v>
      </c>
      <c r="E96">
        <v>2013</v>
      </c>
      <c r="G96" s="5"/>
      <c r="H96">
        <v>0.6</v>
      </c>
      <c r="P96" t="s">
        <v>64</v>
      </c>
    </row>
    <row r="97" spans="1:16" ht="15.75" x14ac:dyDescent="0.25">
      <c r="A97" t="s">
        <v>28</v>
      </c>
      <c r="B97" t="s">
        <v>1123</v>
      </c>
      <c r="C97" s="6" t="s">
        <v>1124</v>
      </c>
      <c r="D97">
        <v>2001</v>
      </c>
      <c r="E97">
        <v>2013</v>
      </c>
      <c r="G97" s="5"/>
      <c r="H97">
        <v>2.25</v>
      </c>
    </row>
    <row r="98" spans="1:16" ht="15.75" x14ac:dyDescent="0.25">
      <c r="A98" t="s">
        <v>23</v>
      </c>
      <c r="B98" t="s">
        <v>1112</v>
      </c>
      <c r="C98" t="s">
        <v>1114</v>
      </c>
      <c r="G98" s="5"/>
    </row>
    <row r="99" spans="1:16" ht="15.75" x14ac:dyDescent="0.25">
      <c r="A99" t="s">
        <v>23</v>
      </c>
      <c r="B99" t="s">
        <v>1125</v>
      </c>
      <c r="C99" s="6" t="s">
        <v>1126</v>
      </c>
      <c r="G99" s="5"/>
    </row>
    <row r="100" spans="1:16" ht="15.75" x14ac:dyDescent="0.25">
      <c r="A100" t="s">
        <v>21</v>
      </c>
      <c r="C100" t="s">
        <v>1089</v>
      </c>
      <c r="G100" s="5"/>
    </row>
    <row r="101" spans="1:16" x14ac:dyDescent="0.25">
      <c r="A101" t="s">
        <v>23</v>
      </c>
      <c r="B101" t="s">
        <v>162</v>
      </c>
      <c r="C101" t="s">
        <v>163</v>
      </c>
      <c r="D101">
        <v>1934</v>
      </c>
      <c r="E101">
        <v>1952</v>
      </c>
      <c r="H101">
        <v>0.28999999999999998</v>
      </c>
      <c r="P101" t="s">
        <v>1304</v>
      </c>
    </row>
    <row r="102" spans="1:16" x14ac:dyDescent="0.25">
      <c r="A102" t="s">
        <v>28</v>
      </c>
      <c r="B102" t="s">
        <v>164</v>
      </c>
      <c r="C102" t="s">
        <v>165</v>
      </c>
      <c r="D102">
        <v>1934</v>
      </c>
      <c r="E102">
        <v>1949</v>
      </c>
      <c r="H102">
        <v>0.12</v>
      </c>
      <c r="P102" t="s">
        <v>1305</v>
      </c>
    </row>
    <row r="103" spans="1:16" x14ac:dyDescent="0.25">
      <c r="A103" t="s">
        <v>28</v>
      </c>
      <c r="B103" t="s">
        <v>167</v>
      </c>
      <c r="C103" t="s">
        <v>168</v>
      </c>
      <c r="D103">
        <v>1949</v>
      </c>
      <c r="E103">
        <v>1952</v>
      </c>
      <c r="H103">
        <v>0.02</v>
      </c>
      <c r="P103" t="s">
        <v>48</v>
      </c>
    </row>
    <row r="104" spans="1:16" x14ac:dyDescent="0.25">
      <c r="A104" t="s">
        <v>28</v>
      </c>
      <c r="B104" t="s">
        <v>169</v>
      </c>
      <c r="C104" t="s">
        <v>170</v>
      </c>
      <c r="D104">
        <v>1934</v>
      </c>
      <c r="E104">
        <v>1949</v>
      </c>
      <c r="H104">
        <v>0.05</v>
      </c>
      <c r="P104" t="s">
        <v>1305</v>
      </c>
    </row>
    <row r="105" spans="1:16" x14ac:dyDescent="0.25">
      <c r="A105" t="s">
        <v>28</v>
      </c>
      <c r="B105" t="s">
        <v>171</v>
      </c>
      <c r="C105" t="s">
        <v>172</v>
      </c>
      <c r="D105">
        <v>1934</v>
      </c>
      <c r="E105">
        <v>1950</v>
      </c>
      <c r="H105">
        <v>0.05</v>
      </c>
      <c r="P105" t="s">
        <v>48</v>
      </c>
    </row>
    <row r="106" spans="1:16" x14ac:dyDescent="0.25">
      <c r="A106" t="s">
        <v>28</v>
      </c>
      <c r="B106" t="s">
        <v>173</v>
      </c>
      <c r="C106" t="s">
        <v>174</v>
      </c>
      <c r="D106">
        <v>1934</v>
      </c>
      <c r="E106">
        <v>1941</v>
      </c>
      <c r="H106">
        <v>0.05</v>
      </c>
      <c r="P106" t="s">
        <v>48</v>
      </c>
    </row>
    <row r="107" spans="1:16" x14ac:dyDescent="0.25">
      <c r="A107" t="s">
        <v>23</v>
      </c>
      <c r="B107" t="s">
        <v>175</v>
      </c>
      <c r="C107" t="s">
        <v>176</v>
      </c>
      <c r="D107">
        <v>1950</v>
      </c>
      <c r="E107">
        <v>1957</v>
      </c>
      <c r="H107">
        <v>2.38</v>
      </c>
      <c r="P107" t="s">
        <v>1242</v>
      </c>
    </row>
    <row r="108" spans="1:16" x14ac:dyDescent="0.25">
      <c r="A108" t="s">
        <v>28</v>
      </c>
      <c r="B108" t="s">
        <v>177</v>
      </c>
      <c r="C108" t="s">
        <v>57</v>
      </c>
      <c r="D108">
        <v>1950</v>
      </c>
      <c r="E108">
        <v>1957</v>
      </c>
      <c r="H108">
        <v>1.8</v>
      </c>
      <c r="P108" t="s">
        <v>326</v>
      </c>
    </row>
    <row r="109" spans="1:16" x14ac:dyDescent="0.25">
      <c r="A109" t="s">
        <v>28</v>
      </c>
      <c r="B109" t="s">
        <v>179</v>
      </c>
      <c r="C109" t="s">
        <v>180</v>
      </c>
      <c r="D109">
        <v>1954</v>
      </c>
      <c r="E109">
        <v>1956</v>
      </c>
      <c r="H109">
        <v>0.05</v>
      </c>
      <c r="P109" t="s">
        <v>181</v>
      </c>
    </row>
    <row r="110" spans="1:16" x14ac:dyDescent="0.25">
      <c r="A110" t="s">
        <v>28</v>
      </c>
      <c r="B110" t="s">
        <v>182</v>
      </c>
      <c r="C110" t="s">
        <v>183</v>
      </c>
      <c r="D110">
        <v>1952</v>
      </c>
      <c r="E110">
        <v>1957</v>
      </c>
      <c r="H110">
        <v>0.2</v>
      </c>
      <c r="P110" t="s">
        <v>184</v>
      </c>
    </row>
    <row r="111" spans="1:16" x14ac:dyDescent="0.25">
      <c r="A111" t="s">
        <v>28</v>
      </c>
      <c r="B111" t="s">
        <v>185</v>
      </c>
      <c r="C111" t="s">
        <v>102</v>
      </c>
      <c r="D111">
        <v>1950</v>
      </c>
      <c r="E111">
        <v>1957</v>
      </c>
      <c r="H111">
        <v>0.45</v>
      </c>
      <c r="P111" t="s">
        <v>53</v>
      </c>
    </row>
    <row r="112" spans="1:16" x14ac:dyDescent="0.25">
      <c r="A112" t="s">
        <v>23</v>
      </c>
      <c r="B112" t="s">
        <v>186</v>
      </c>
      <c r="C112" t="s">
        <v>187</v>
      </c>
      <c r="D112">
        <v>1876</v>
      </c>
      <c r="E112">
        <v>2012</v>
      </c>
      <c r="H112">
        <v>57.11</v>
      </c>
      <c r="P112" t="s">
        <v>1306</v>
      </c>
    </row>
    <row r="113" spans="1:16" x14ac:dyDescent="0.25">
      <c r="A113" t="s">
        <v>28</v>
      </c>
      <c r="B113" t="s">
        <v>188</v>
      </c>
      <c r="C113" t="s">
        <v>804</v>
      </c>
      <c r="D113">
        <v>1946</v>
      </c>
      <c r="E113">
        <v>2007</v>
      </c>
      <c r="H113">
        <v>2.16</v>
      </c>
      <c r="P113" t="s">
        <v>892</v>
      </c>
    </row>
    <row r="114" spans="1:16" x14ac:dyDescent="0.25">
      <c r="A114" t="s">
        <v>28</v>
      </c>
      <c r="B114" t="s">
        <v>189</v>
      </c>
      <c r="C114" t="s">
        <v>190</v>
      </c>
      <c r="D114">
        <v>1876</v>
      </c>
      <c r="E114">
        <v>1950</v>
      </c>
      <c r="H114">
        <v>0.12</v>
      </c>
      <c r="P114" t="s">
        <v>166</v>
      </c>
    </row>
    <row r="115" spans="1:16" x14ac:dyDescent="0.25">
      <c r="A115" t="s">
        <v>28</v>
      </c>
      <c r="B115" t="s">
        <v>191</v>
      </c>
      <c r="C115" t="s">
        <v>192</v>
      </c>
      <c r="D115">
        <v>1957</v>
      </c>
      <c r="E115">
        <v>2011</v>
      </c>
      <c r="H115">
        <v>16.239999999999998</v>
      </c>
      <c r="P115" t="s">
        <v>1246</v>
      </c>
    </row>
    <row r="116" spans="1:16" x14ac:dyDescent="0.25">
      <c r="A116" t="s">
        <v>28</v>
      </c>
      <c r="B116" t="s">
        <v>193</v>
      </c>
      <c r="C116" t="s">
        <v>194</v>
      </c>
      <c r="D116">
        <v>1957</v>
      </c>
      <c r="E116">
        <v>1960</v>
      </c>
      <c r="H116">
        <v>1</v>
      </c>
      <c r="P116" t="s">
        <v>195</v>
      </c>
    </row>
    <row r="117" spans="1:16" x14ac:dyDescent="0.25">
      <c r="A117" t="s">
        <v>28</v>
      </c>
      <c r="B117" t="s">
        <v>196</v>
      </c>
      <c r="C117" t="s">
        <v>57</v>
      </c>
      <c r="D117">
        <v>1909</v>
      </c>
      <c r="E117">
        <v>2008</v>
      </c>
      <c r="H117">
        <v>1.1000000000000001</v>
      </c>
      <c r="P117" t="s">
        <v>805</v>
      </c>
    </row>
    <row r="118" spans="1:16" x14ac:dyDescent="0.25">
      <c r="A118" t="s">
        <v>28</v>
      </c>
      <c r="B118" t="s">
        <v>197</v>
      </c>
      <c r="C118" t="s">
        <v>198</v>
      </c>
      <c r="D118">
        <v>1882</v>
      </c>
      <c r="E118">
        <v>2005</v>
      </c>
      <c r="H118">
        <v>17.600000000000001</v>
      </c>
      <c r="P118" t="s">
        <v>806</v>
      </c>
    </row>
    <row r="119" spans="1:16" x14ac:dyDescent="0.25">
      <c r="A119" t="s">
        <v>28</v>
      </c>
      <c r="B119" t="s">
        <v>199</v>
      </c>
      <c r="C119" t="s">
        <v>200</v>
      </c>
      <c r="D119">
        <v>1951</v>
      </c>
      <c r="E119">
        <v>2005</v>
      </c>
      <c r="H119">
        <v>4</v>
      </c>
      <c r="P119" t="s">
        <v>807</v>
      </c>
    </row>
    <row r="120" spans="1:16" x14ac:dyDescent="0.25">
      <c r="A120" t="s">
        <v>28</v>
      </c>
      <c r="B120" t="s">
        <v>201</v>
      </c>
      <c r="C120" t="s">
        <v>202</v>
      </c>
      <c r="D120">
        <v>1961</v>
      </c>
      <c r="E120">
        <v>1994</v>
      </c>
      <c r="H120">
        <v>1.9</v>
      </c>
      <c r="P120" t="s">
        <v>203</v>
      </c>
    </row>
    <row r="121" spans="1:16" x14ac:dyDescent="0.25">
      <c r="A121" t="s">
        <v>28</v>
      </c>
      <c r="B121" t="s">
        <v>204</v>
      </c>
      <c r="C121" t="s">
        <v>205</v>
      </c>
      <c r="D121">
        <v>1902</v>
      </c>
      <c r="E121">
        <v>1956</v>
      </c>
      <c r="H121">
        <v>3</v>
      </c>
      <c r="P121" t="s">
        <v>305</v>
      </c>
    </row>
    <row r="122" spans="1:16" x14ac:dyDescent="0.25">
      <c r="A122" t="s">
        <v>28</v>
      </c>
      <c r="B122" t="s">
        <v>206</v>
      </c>
      <c r="C122" t="s">
        <v>207</v>
      </c>
      <c r="D122">
        <v>1953</v>
      </c>
      <c r="E122">
        <v>2012</v>
      </c>
      <c r="H122">
        <v>2.83</v>
      </c>
      <c r="P122" t="s">
        <v>1307</v>
      </c>
    </row>
    <row r="123" spans="1:16" x14ac:dyDescent="0.25">
      <c r="A123" t="s">
        <v>28</v>
      </c>
      <c r="B123" t="s">
        <v>208</v>
      </c>
      <c r="C123" t="s">
        <v>209</v>
      </c>
      <c r="D123">
        <v>1952</v>
      </c>
      <c r="E123">
        <v>2004</v>
      </c>
      <c r="H123">
        <v>1.08</v>
      </c>
      <c r="P123" t="s">
        <v>118</v>
      </c>
    </row>
    <row r="124" spans="1:16" x14ac:dyDescent="0.25">
      <c r="A124" t="s">
        <v>28</v>
      </c>
      <c r="B124" t="s">
        <v>210</v>
      </c>
      <c r="C124" t="s">
        <v>211</v>
      </c>
      <c r="D124">
        <v>1970</v>
      </c>
      <c r="E124">
        <v>2007</v>
      </c>
      <c r="H124">
        <v>1.08</v>
      </c>
      <c r="P124" t="s">
        <v>118</v>
      </c>
    </row>
    <row r="125" spans="1:16" x14ac:dyDescent="0.25">
      <c r="A125" t="s">
        <v>28</v>
      </c>
      <c r="B125" t="s">
        <v>212</v>
      </c>
      <c r="C125" t="s">
        <v>213</v>
      </c>
      <c r="D125">
        <v>1901</v>
      </c>
      <c r="E125">
        <v>2010</v>
      </c>
      <c r="H125">
        <v>5</v>
      </c>
      <c r="P125" t="s">
        <v>808</v>
      </c>
    </row>
    <row r="126" spans="1:16" x14ac:dyDescent="0.25">
      <c r="A126" t="s">
        <v>23</v>
      </c>
      <c r="B126" t="s">
        <v>214</v>
      </c>
      <c r="C126" t="s">
        <v>215</v>
      </c>
      <c r="D126">
        <v>1871</v>
      </c>
      <c r="E126">
        <v>2012</v>
      </c>
      <c r="H126">
        <v>130.68</v>
      </c>
      <c r="I126" s="7"/>
      <c r="P126" t="s">
        <v>1308</v>
      </c>
    </row>
    <row r="127" spans="1:16" x14ac:dyDescent="0.25">
      <c r="A127" t="s">
        <v>28</v>
      </c>
      <c r="B127" t="s">
        <v>216</v>
      </c>
      <c r="C127" t="s">
        <v>217</v>
      </c>
      <c r="D127">
        <v>1876</v>
      </c>
      <c r="E127">
        <v>1962</v>
      </c>
      <c r="H127">
        <v>0.48</v>
      </c>
      <c r="P127" t="s">
        <v>42</v>
      </c>
    </row>
    <row r="128" spans="1:16" x14ac:dyDescent="0.25">
      <c r="A128" t="s">
        <v>28</v>
      </c>
      <c r="B128" t="s">
        <v>218</v>
      </c>
      <c r="C128" t="s">
        <v>219</v>
      </c>
      <c r="D128">
        <v>1934</v>
      </c>
      <c r="E128">
        <v>1950</v>
      </c>
      <c r="H128">
        <v>0.12</v>
      </c>
      <c r="P128" t="s">
        <v>166</v>
      </c>
    </row>
    <row r="129" spans="1:16" x14ac:dyDescent="0.25">
      <c r="A129" t="s">
        <v>28</v>
      </c>
      <c r="B129" t="s">
        <v>220</v>
      </c>
      <c r="C129" t="s">
        <v>192</v>
      </c>
      <c r="D129">
        <v>1907</v>
      </c>
      <c r="E129">
        <v>2006</v>
      </c>
      <c r="H129">
        <v>56</v>
      </c>
      <c r="P129" t="s">
        <v>809</v>
      </c>
    </row>
    <row r="130" spans="1:16" x14ac:dyDescent="0.25">
      <c r="A130" t="s">
        <v>28</v>
      </c>
      <c r="B130" t="s">
        <v>221</v>
      </c>
      <c r="C130" t="s">
        <v>222</v>
      </c>
      <c r="D130">
        <v>1935</v>
      </c>
      <c r="E130">
        <v>1949</v>
      </c>
      <c r="H130">
        <v>1</v>
      </c>
      <c r="P130" t="s">
        <v>195</v>
      </c>
    </row>
    <row r="131" spans="1:16" x14ac:dyDescent="0.25">
      <c r="A131" t="s">
        <v>28</v>
      </c>
      <c r="B131" t="s">
        <v>223</v>
      </c>
      <c r="C131" t="s">
        <v>57</v>
      </c>
      <c r="D131">
        <v>1934</v>
      </c>
      <c r="E131">
        <v>1988</v>
      </c>
      <c r="H131">
        <v>6.7</v>
      </c>
      <c r="P131" t="s">
        <v>810</v>
      </c>
    </row>
    <row r="132" spans="1:16" x14ac:dyDescent="0.25">
      <c r="A132" t="s">
        <v>28</v>
      </c>
      <c r="B132" t="s">
        <v>224</v>
      </c>
      <c r="C132" t="s">
        <v>198</v>
      </c>
      <c r="D132">
        <v>1871</v>
      </c>
      <c r="E132">
        <v>2005</v>
      </c>
      <c r="H132">
        <v>32.880000000000003</v>
      </c>
      <c r="P132" t="s">
        <v>1275</v>
      </c>
    </row>
    <row r="133" spans="1:16" x14ac:dyDescent="0.25">
      <c r="A133" t="s">
        <v>28</v>
      </c>
      <c r="B133" t="s">
        <v>811</v>
      </c>
      <c r="C133" t="s">
        <v>247</v>
      </c>
      <c r="D133">
        <v>1956</v>
      </c>
      <c r="E133">
        <v>2012</v>
      </c>
      <c r="H133">
        <v>13</v>
      </c>
      <c r="P133" t="s">
        <v>812</v>
      </c>
    </row>
    <row r="134" spans="1:16" x14ac:dyDescent="0.25">
      <c r="A134" t="s">
        <v>28</v>
      </c>
      <c r="B134" t="s">
        <v>225</v>
      </c>
      <c r="C134" t="s">
        <v>205</v>
      </c>
      <c r="D134">
        <v>1882</v>
      </c>
      <c r="E134">
        <v>1953</v>
      </c>
      <c r="H134">
        <v>5.3</v>
      </c>
      <c r="P134" t="s">
        <v>813</v>
      </c>
    </row>
    <row r="135" spans="1:16" x14ac:dyDescent="0.25">
      <c r="A135" t="s">
        <v>28</v>
      </c>
      <c r="B135" t="s">
        <v>227</v>
      </c>
      <c r="C135" t="s">
        <v>228</v>
      </c>
      <c r="D135">
        <v>1953</v>
      </c>
      <c r="E135">
        <v>2012</v>
      </c>
      <c r="H135">
        <v>3.32</v>
      </c>
      <c r="P135" t="s">
        <v>1309</v>
      </c>
    </row>
    <row r="136" spans="1:16" x14ac:dyDescent="0.25">
      <c r="A136" t="s">
        <v>28</v>
      </c>
      <c r="B136" t="s">
        <v>229</v>
      </c>
      <c r="C136" t="s">
        <v>230</v>
      </c>
      <c r="D136">
        <v>1954</v>
      </c>
      <c r="E136">
        <v>1984</v>
      </c>
      <c r="H136">
        <v>1.8</v>
      </c>
      <c r="P136" t="s">
        <v>231</v>
      </c>
    </row>
    <row r="137" spans="1:16" x14ac:dyDescent="0.25">
      <c r="A137" t="s">
        <v>28</v>
      </c>
      <c r="B137" t="s">
        <v>232</v>
      </c>
      <c r="C137" t="s">
        <v>213</v>
      </c>
      <c r="D137">
        <v>1960</v>
      </c>
      <c r="E137">
        <v>1991</v>
      </c>
      <c r="H137">
        <v>6.6</v>
      </c>
      <c r="P137" t="s">
        <v>1310</v>
      </c>
    </row>
    <row r="138" spans="1:16" x14ac:dyDescent="0.25">
      <c r="A138" t="s">
        <v>28</v>
      </c>
      <c r="B138" t="s">
        <v>233</v>
      </c>
      <c r="C138" t="s">
        <v>234</v>
      </c>
      <c r="D138">
        <v>1964</v>
      </c>
      <c r="E138">
        <v>1987</v>
      </c>
      <c r="H138">
        <v>3</v>
      </c>
      <c r="P138" t="s">
        <v>814</v>
      </c>
    </row>
    <row r="139" spans="1:16" x14ac:dyDescent="0.25">
      <c r="A139" t="s">
        <v>28</v>
      </c>
      <c r="B139" t="s">
        <v>235</v>
      </c>
      <c r="C139" t="s">
        <v>815</v>
      </c>
      <c r="D139">
        <v>1952</v>
      </c>
      <c r="E139">
        <v>1956</v>
      </c>
      <c r="H139">
        <v>0.48</v>
      </c>
      <c r="P139" t="s">
        <v>42</v>
      </c>
    </row>
    <row r="140" spans="1:16" x14ac:dyDescent="0.25">
      <c r="A140" t="s">
        <v>23</v>
      </c>
      <c r="B140" t="s">
        <v>236</v>
      </c>
      <c r="C140" t="s">
        <v>237</v>
      </c>
      <c r="D140">
        <v>1878</v>
      </c>
      <c r="E140">
        <v>2009</v>
      </c>
      <c r="H140">
        <v>45.46</v>
      </c>
      <c r="P140" t="s">
        <v>1223</v>
      </c>
    </row>
    <row r="141" spans="1:16" x14ac:dyDescent="0.25">
      <c r="A141" t="s">
        <v>28</v>
      </c>
      <c r="B141" t="s">
        <v>238</v>
      </c>
      <c r="C141" t="s">
        <v>239</v>
      </c>
      <c r="D141">
        <v>1946</v>
      </c>
      <c r="E141">
        <v>2002</v>
      </c>
      <c r="H141">
        <v>1.44</v>
      </c>
      <c r="P141" t="s">
        <v>391</v>
      </c>
    </row>
    <row r="142" spans="1:16" x14ac:dyDescent="0.25">
      <c r="A142" t="s">
        <v>28</v>
      </c>
      <c r="B142" t="s">
        <v>240</v>
      </c>
      <c r="C142" t="s">
        <v>192</v>
      </c>
      <c r="D142">
        <v>1950</v>
      </c>
      <c r="E142">
        <v>2003</v>
      </c>
      <c r="H142">
        <v>13.72</v>
      </c>
      <c r="P142" t="s">
        <v>816</v>
      </c>
    </row>
    <row r="143" spans="1:16" x14ac:dyDescent="0.25">
      <c r="A143" t="s">
        <v>28</v>
      </c>
      <c r="B143" t="s">
        <v>241</v>
      </c>
      <c r="C143" t="s">
        <v>57</v>
      </c>
      <c r="D143">
        <v>1906</v>
      </c>
      <c r="E143">
        <v>1993</v>
      </c>
      <c r="H143">
        <v>3.5</v>
      </c>
      <c r="P143" t="s">
        <v>1199</v>
      </c>
    </row>
    <row r="144" spans="1:16" x14ac:dyDescent="0.25">
      <c r="A144" t="s">
        <v>28</v>
      </c>
      <c r="B144" t="s">
        <v>242</v>
      </c>
      <c r="C144" t="s">
        <v>198</v>
      </c>
      <c r="D144">
        <v>1878</v>
      </c>
      <c r="E144">
        <v>2005</v>
      </c>
      <c r="H144">
        <v>14.95</v>
      </c>
      <c r="P144" t="s">
        <v>1137</v>
      </c>
    </row>
    <row r="145" spans="1:16" x14ac:dyDescent="0.25">
      <c r="A145" t="s">
        <v>28</v>
      </c>
      <c r="B145" t="s">
        <v>243</v>
      </c>
      <c r="C145" t="s">
        <v>244</v>
      </c>
      <c r="D145">
        <v>1951</v>
      </c>
      <c r="E145">
        <v>1986</v>
      </c>
      <c r="H145">
        <v>2</v>
      </c>
      <c r="P145" t="s">
        <v>245</v>
      </c>
    </row>
    <row r="146" spans="1:16" x14ac:dyDescent="0.25">
      <c r="A146" t="s">
        <v>28</v>
      </c>
      <c r="B146" t="s">
        <v>246</v>
      </c>
      <c r="C146" t="s">
        <v>247</v>
      </c>
      <c r="D146">
        <v>1951</v>
      </c>
      <c r="E146">
        <v>1963</v>
      </c>
      <c r="H146">
        <v>1</v>
      </c>
      <c r="P146" t="s">
        <v>248</v>
      </c>
    </row>
    <row r="147" spans="1:16" x14ac:dyDescent="0.25">
      <c r="A147" t="s">
        <v>28</v>
      </c>
      <c r="B147" t="s">
        <v>249</v>
      </c>
      <c r="C147" t="s">
        <v>205</v>
      </c>
      <c r="D147">
        <v>1897</v>
      </c>
      <c r="E147">
        <v>1959</v>
      </c>
      <c r="H147">
        <v>2</v>
      </c>
      <c r="P147" t="s">
        <v>301</v>
      </c>
    </row>
    <row r="148" spans="1:16" x14ac:dyDescent="0.25">
      <c r="A148" t="s">
        <v>28</v>
      </c>
      <c r="B148" t="s">
        <v>251</v>
      </c>
      <c r="C148" t="s">
        <v>252</v>
      </c>
      <c r="D148">
        <v>1953</v>
      </c>
      <c r="E148">
        <v>2009</v>
      </c>
      <c r="H148">
        <v>4.1900000000000004</v>
      </c>
      <c r="P148" t="s">
        <v>1222</v>
      </c>
    </row>
    <row r="149" spans="1:16" x14ac:dyDescent="0.25">
      <c r="A149" t="s">
        <v>28</v>
      </c>
      <c r="B149" t="s">
        <v>253</v>
      </c>
      <c r="C149" t="s">
        <v>817</v>
      </c>
      <c r="D149">
        <v>1962</v>
      </c>
      <c r="E149">
        <v>2005</v>
      </c>
      <c r="H149">
        <v>2.66</v>
      </c>
      <c r="P149" t="s">
        <v>1140</v>
      </c>
    </row>
    <row r="150" spans="1:16" x14ac:dyDescent="0.25">
      <c r="A150" t="s">
        <v>23</v>
      </c>
      <c r="B150" t="s">
        <v>254</v>
      </c>
      <c r="C150" t="s">
        <v>255</v>
      </c>
      <c r="D150">
        <v>1875</v>
      </c>
      <c r="E150">
        <v>2010</v>
      </c>
      <c r="H150">
        <v>84.08</v>
      </c>
      <c r="P150" t="s">
        <v>1311</v>
      </c>
    </row>
    <row r="151" spans="1:16" x14ac:dyDescent="0.25">
      <c r="A151" t="s">
        <v>28</v>
      </c>
      <c r="B151" t="s">
        <v>256</v>
      </c>
      <c r="C151" t="s">
        <v>257</v>
      </c>
      <c r="D151">
        <v>1882</v>
      </c>
      <c r="E151">
        <v>2007</v>
      </c>
      <c r="H151">
        <v>2.04</v>
      </c>
      <c r="P151" t="s">
        <v>1312</v>
      </c>
    </row>
    <row r="152" spans="1:16" x14ac:dyDescent="0.25">
      <c r="A152" t="s">
        <v>28</v>
      </c>
      <c r="B152" t="s">
        <v>258</v>
      </c>
      <c r="C152" t="s">
        <v>192</v>
      </c>
      <c r="D152">
        <v>1931</v>
      </c>
      <c r="E152">
        <v>1993</v>
      </c>
      <c r="H152">
        <v>37.35</v>
      </c>
      <c r="P152" t="s">
        <v>1313</v>
      </c>
    </row>
    <row r="153" spans="1:16" x14ac:dyDescent="0.25">
      <c r="A153" t="s">
        <v>28</v>
      </c>
      <c r="B153" t="s">
        <v>259</v>
      </c>
      <c r="C153" t="s">
        <v>117</v>
      </c>
      <c r="D153">
        <v>1927</v>
      </c>
      <c r="E153">
        <v>1992</v>
      </c>
      <c r="H153">
        <v>5.16</v>
      </c>
      <c r="P153" t="s">
        <v>818</v>
      </c>
    </row>
    <row r="154" spans="1:16" x14ac:dyDescent="0.25">
      <c r="A154" t="s">
        <v>28</v>
      </c>
      <c r="B154" t="s">
        <v>260</v>
      </c>
      <c r="C154" t="s">
        <v>198</v>
      </c>
      <c r="D154">
        <v>1882</v>
      </c>
      <c r="E154">
        <v>2010</v>
      </c>
      <c r="H154">
        <v>14.8</v>
      </c>
      <c r="P154" t="s">
        <v>819</v>
      </c>
    </row>
    <row r="155" spans="1:16" x14ac:dyDescent="0.25">
      <c r="A155" t="s">
        <v>28</v>
      </c>
      <c r="B155" t="s">
        <v>262</v>
      </c>
      <c r="C155" t="s">
        <v>244</v>
      </c>
      <c r="D155">
        <v>1952</v>
      </c>
      <c r="E155">
        <v>1995</v>
      </c>
      <c r="H155">
        <v>3.5</v>
      </c>
      <c r="P155" t="s">
        <v>226</v>
      </c>
    </row>
    <row r="156" spans="1:16" x14ac:dyDescent="0.25">
      <c r="A156" t="s">
        <v>28</v>
      </c>
      <c r="B156" t="s">
        <v>264</v>
      </c>
      <c r="C156" t="s">
        <v>265</v>
      </c>
      <c r="D156">
        <v>1960</v>
      </c>
      <c r="E156">
        <v>1994</v>
      </c>
      <c r="H156">
        <v>1</v>
      </c>
      <c r="P156" t="s">
        <v>820</v>
      </c>
    </row>
    <row r="157" spans="1:16" x14ac:dyDescent="0.25">
      <c r="A157" t="s">
        <v>28</v>
      </c>
      <c r="B157" t="s">
        <v>266</v>
      </c>
      <c r="C157" t="s">
        <v>202</v>
      </c>
      <c r="D157">
        <v>1962</v>
      </c>
      <c r="E157">
        <v>2010</v>
      </c>
      <c r="H157">
        <v>3.05</v>
      </c>
      <c r="P157" t="s">
        <v>813</v>
      </c>
    </row>
    <row r="158" spans="1:16" x14ac:dyDescent="0.25">
      <c r="A158" t="s">
        <v>28</v>
      </c>
      <c r="B158" t="s">
        <v>267</v>
      </c>
      <c r="C158" t="s">
        <v>268</v>
      </c>
      <c r="D158">
        <v>1953</v>
      </c>
      <c r="E158">
        <v>2009</v>
      </c>
      <c r="H158">
        <v>4.33</v>
      </c>
      <c r="P158" t="s">
        <v>1314</v>
      </c>
    </row>
    <row r="159" spans="1:16" x14ac:dyDescent="0.25">
      <c r="A159" t="s">
        <v>28</v>
      </c>
      <c r="B159" t="s">
        <v>269</v>
      </c>
      <c r="C159" t="s">
        <v>270</v>
      </c>
      <c r="D159">
        <v>1955</v>
      </c>
      <c r="E159">
        <v>1997</v>
      </c>
      <c r="H159">
        <v>1.8</v>
      </c>
      <c r="P159" t="s">
        <v>203</v>
      </c>
    </row>
    <row r="160" spans="1:16" x14ac:dyDescent="0.25">
      <c r="A160" t="s">
        <v>28</v>
      </c>
      <c r="B160" t="s">
        <v>271</v>
      </c>
      <c r="C160" t="s">
        <v>272</v>
      </c>
      <c r="D160">
        <v>1964</v>
      </c>
      <c r="E160">
        <v>1993</v>
      </c>
      <c r="H160">
        <v>0.5</v>
      </c>
      <c r="P160" t="s">
        <v>53</v>
      </c>
    </row>
    <row r="161" spans="1:16" x14ac:dyDescent="0.25">
      <c r="A161" t="s">
        <v>28</v>
      </c>
      <c r="B161" t="s">
        <v>274</v>
      </c>
      <c r="C161" t="s">
        <v>275</v>
      </c>
      <c r="D161">
        <v>1962</v>
      </c>
      <c r="E161">
        <v>2007</v>
      </c>
      <c r="H161">
        <v>1</v>
      </c>
      <c r="P161" t="s">
        <v>845</v>
      </c>
    </row>
    <row r="162" spans="1:16" x14ac:dyDescent="0.25">
      <c r="A162" t="s">
        <v>28</v>
      </c>
      <c r="B162" t="s">
        <v>276</v>
      </c>
      <c r="C162" t="s">
        <v>213</v>
      </c>
      <c r="D162">
        <v>1960</v>
      </c>
      <c r="E162">
        <v>2005</v>
      </c>
      <c r="H162">
        <v>7</v>
      </c>
      <c r="P162" t="s">
        <v>1315</v>
      </c>
    </row>
    <row r="163" spans="1:16" x14ac:dyDescent="0.25">
      <c r="A163" t="s">
        <v>28</v>
      </c>
      <c r="B163" t="s">
        <v>277</v>
      </c>
      <c r="C163" t="s">
        <v>821</v>
      </c>
      <c r="D163">
        <v>1875</v>
      </c>
      <c r="E163">
        <v>1924</v>
      </c>
      <c r="H163">
        <v>0.15</v>
      </c>
      <c r="P163" t="s">
        <v>184</v>
      </c>
    </row>
    <row r="164" spans="1:16" x14ac:dyDescent="0.25">
      <c r="A164" t="s">
        <v>28</v>
      </c>
      <c r="B164" t="s">
        <v>822</v>
      </c>
      <c r="C164" t="s">
        <v>823</v>
      </c>
      <c r="D164">
        <v>1991</v>
      </c>
      <c r="E164">
        <v>2009</v>
      </c>
      <c r="H164">
        <v>0.8</v>
      </c>
      <c r="P164" t="s">
        <v>250</v>
      </c>
    </row>
    <row r="165" spans="1:16" x14ac:dyDescent="0.25">
      <c r="A165" t="s">
        <v>28</v>
      </c>
      <c r="B165" t="s">
        <v>824</v>
      </c>
      <c r="C165" t="s">
        <v>825</v>
      </c>
      <c r="D165">
        <v>1999</v>
      </c>
      <c r="E165">
        <v>2005</v>
      </c>
      <c r="H165">
        <v>0.3</v>
      </c>
      <c r="P165" t="s">
        <v>90</v>
      </c>
    </row>
    <row r="166" spans="1:16" x14ac:dyDescent="0.25">
      <c r="A166" t="s">
        <v>28</v>
      </c>
      <c r="B166" t="s">
        <v>826</v>
      </c>
      <c r="C166" t="s">
        <v>65</v>
      </c>
      <c r="H166">
        <v>1.3</v>
      </c>
      <c r="P166" t="s">
        <v>120</v>
      </c>
    </row>
    <row r="167" spans="1:16" x14ac:dyDescent="0.25">
      <c r="A167" t="s">
        <v>23</v>
      </c>
      <c r="B167" t="s">
        <v>278</v>
      </c>
      <c r="C167" t="s">
        <v>279</v>
      </c>
      <c r="D167">
        <v>1950</v>
      </c>
      <c r="E167">
        <v>2012</v>
      </c>
      <c r="H167">
        <v>99.95</v>
      </c>
      <c r="P167" t="s">
        <v>1316</v>
      </c>
    </row>
    <row r="168" spans="1:16" x14ac:dyDescent="0.25">
      <c r="A168" t="s">
        <v>28</v>
      </c>
      <c r="B168" t="s">
        <v>280</v>
      </c>
      <c r="C168" t="s">
        <v>281</v>
      </c>
      <c r="D168">
        <v>1950</v>
      </c>
      <c r="E168">
        <v>1960</v>
      </c>
      <c r="H168">
        <v>0.2</v>
      </c>
      <c r="P168" t="s">
        <v>92</v>
      </c>
    </row>
    <row r="169" spans="1:16" x14ac:dyDescent="0.25">
      <c r="A169" t="s">
        <v>28</v>
      </c>
      <c r="B169" t="s">
        <v>282</v>
      </c>
      <c r="C169" t="s">
        <v>192</v>
      </c>
      <c r="D169">
        <v>1954</v>
      </c>
      <c r="E169">
        <v>1997</v>
      </c>
      <c r="H169">
        <v>33.85</v>
      </c>
      <c r="P169" t="s">
        <v>1240</v>
      </c>
    </row>
    <row r="170" spans="1:16" x14ac:dyDescent="0.25">
      <c r="A170" t="s">
        <v>28</v>
      </c>
      <c r="B170" t="s">
        <v>283</v>
      </c>
      <c r="C170" t="s">
        <v>57</v>
      </c>
      <c r="D170">
        <v>1954</v>
      </c>
      <c r="E170">
        <v>1960</v>
      </c>
      <c r="H170">
        <v>0.7</v>
      </c>
      <c r="P170" t="s">
        <v>126</v>
      </c>
    </row>
    <row r="171" spans="1:16" x14ac:dyDescent="0.25">
      <c r="A171" t="s">
        <v>28</v>
      </c>
      <c r="B171" t="s">
        <v>284</v>
      </c>
      <c r="C171" t="s">
        <v>198</v>
      </c>
      <c r="D171">
        <v>1950</v>
      </c>
      <c r="E171">
        <v>2012</v>
      </c>
      <c r="H171">
        <v>37.979999999999997</v>
      </c>
      <c r="P171" t="s">
        <v>1145</v>
      </c>
    </row>
    <row r="172" spans="1:16" x14ac:dyDescent="0.25">
      <c r="A172" t="s">
        <v>28</v>
      </c>
      <c r="B172" t="s">
        <v>285</v>
      </c>
      <c r="C172" t="s">
        <v>286</v>
      </c>
      <c r="D172">
        <v>1951</v>
      </c>
      <c r="E172">
        <v>1996</v>
      </c>
      <c r="H172">
        <v>7</v>
      </c>
      <c r="P172" t="s">
        <v>261</v>
      </c>
    </row>
    <row r="173" spans="1:16" x14ac:dyDescent="0.25">
      <c r="A173" t="s">
        <v>28</v>
      </c>
      <c r="B173" t="s">
        <v>287</v>
      </c>
      <c r="C173" t="s">
        <v>202</v>
      </c>
      <c r="D173">
        <v>1960</v>
      </c>
      <c r="E173">
        <v>1994</v>
      </c>
      <c r="H173">
        <v>2.8</v>
      </c>
      <c r="P173" t="s">
        <v>1221</v>
      </c>
    </row>
    <row r="174" spans="1:16" x14ac:dyDescent="0.25">
      <c r="A174" t="s">
        <v>28</v>
      </c>
      <c r="B174" t="s">
        <v>288</v>
      </c>
      <c r="C174" t="s">
        <v>228</v>
      </c>
      <c r="D174">
        <v>1953</v>
      </c>
      <c r="E174">
        <v>2012</v>
      </c>
      <c r="H174">
        <v>7.03</v>
      </c>
      <c r="P174" t="s">
        <v>1224</v>
      </c>
    </row>
    <row r="175" spans="1:16" x14ac:dyDescent="0.25">
      <c r="A175" t="s">
        <v>28</v>
      </c>
      <c r="B175" t="s">
        <v>289</v>
      </c>
      <c r="C175" t="s">
        <v>230</v>
      </c>
      <c r="D175">
        <v>1958</v>
      </c>
      <c r="E175">
        <v>1999</v>
      </c>
      <c r="H175">
        <v>1.7</v>
      </c>
      <c r="P175" t="s">
        <v>1317</v>
      </c>
    </row>
    <row r="176" spans="1:16" x14ac:dyDescent="0.25">
      <c r="A176" t="s">
        <v>28</v>
      </c>
      <c r="B176" t="s">
        <v>290</v>
      </c>
      <c r="C176" t="s">
        <v>291</v>
      </c>
      <c r="D176">
        <v>1964</v>
      </c>
      <c r="E176">
        <v>1993</v>
      </c>
      <c r="H176">
        <v>1.48</v>
      </c>
      <c r="P176" t="s">
        <v>391</v>
      </c>
    </row>
    <row r="177" spans="1:16" x14ac:dyDescent="0.25">
      <c r="A177" t="s">
        <v>28</v>
      </c>
      <c r="B177" t="s">
        <v>827</v>
      </c>
      <c r="C177" t="s">
        <v>213</v>
      </c>
      <c r="D177">
        <v>1960</v>
      </c>
      <c r="E177">
        <v>2002</v>
      </c>
      <c r="H177">
        <v>5.5</v>
      </c>
      <c r="P177" t="s">
        <v>828</v>
      </c>
    </row>
    <row r="178" spans="1:16" x14ac:dyDescent="0.25">
      <c r="A178" t="s">
        <v>28</v>
      </c>
      <c r="B178" t="s">
        <v>1320</v>
      </c>
      <c r="C178" t="s">
        <v>823</v>
      </c>
      <c r="D178">
        <v>1991</v>
      </c>
      <c r="E178">
        <v>2009</v>
      </c>
      <c r="H178">
        <v>1.17</v>
      </c>
      <c r="P178" t="s">
        <v>1321</v>
      </c>
    </row>
    <row r="179" spans="1:16" x14ac:dyDescent="0.25">
      <c r="A179" t="s">
        <v>28</v>
      </c>
      <c r="B179" t="s">
        <v>1318</v>
      </c>
      <c r="C179" t="s">
        <v>1319</v>
      </c>
      <c r="D179">
        <v>1950</v>
      </c>
      <c r="E179">
        <v>2000</v>
      </c>
      <c r="H179">
        <v>0.36</v>
      </c>
      <c r="P179" t="s">
        <v>128</v>
      </c>
    </row>
    <row r="180" spans="1:16" x14ac:dyDescent="0.25">
      <c r="A180" t="s">
        <v>23</v>
      </c>
      <c r="B180" t="s">
        <v>292</v>
      </c>
      <c r="C180" t="s">
        <v>293</v>
      </c>
      <c r="D180">
        <v>1951</v>
      </c>
      <c r="E180">
        <v>2017</v>
      </c>
      <c r="H180">
        <v>39.08</v>
      </c>
      <c r="P180" t="s">
        <v>1227</v>
      </c>
    </row>
    <row r="181" spans="1:16" x14ac:dyDescent="0.25">
      <c r="A181" t="s">
        <v>28</v>
      </c>
      <c r="B181" t="s">
        <v>294</v>
      </c>
      <c r="C181" t="s">
        <v>295</v>
      </c>
      <c r="D181">
        <v>1956</v>
      </c>
      <c r="E181">
        <v>1960</v>
      </c>
      <c r="H181">
        <v>0.1</v>
      </c>
      <c r="P181" t="s">
        <v>48</v>
      </c>
    </row>
    <row r="182" spans="1:16" x14ac:dyDescent="0.25">
      <c r="A182" t="s">
        <v>28</v>
      </c>
      <c r="B182" t="s">
        <v>296</v>
      </c>
      <c r="C182" t="s">
        <v>192</v>
      </c>
      <c r="D182">
        <v>1952</v>
      </c>
      <c r="E182">
        <v>1960</v>
      </c>
      <c r="H182">
        <v>2.1</v>
      </c>
      <c r="P182" t="s">
        <v>829</v>
      </c>
    </row>
    <row r="183" spans="1:16" x14ac:dyDescent="0.25">
      <c r="A183" t="s">
        <v>28</v>
      </c>
      <c r="B183" t="s">
        <v>297</v>
      </c>
      <c r="C183" t="s">
        <v>57</v>
      </c>
      <c r="D183">
        <v>1956</v>
      </c>
      <c r="E183">
        <v>2017</v>
      </c>
      <c r="H183">
        <v>1.2</v>
      </c>
      <c r="P183" t="s">
        <v>830</v>
      </c>
    </row>
    <row r="184" spans="1:16" x14ac:dyDescent="0.25">
      <c r="A184" t="s">
        <v>28</v>
      </c>
      <c r="B184" t="s">
        <v>298</v>
      </c>
      <c r="C184" t="s">
        <v>198</v>
      </c>
      <c r="D184">
        <v>1951</v>
      </c>
      <c r="E184">
        <v>2005</v>
      </c>
      <c r="H184">
        <v>14</v>
      </c>
      <c r="P184" t="s">
        <v>1138</v>
      </c>
    </row>
    <row r="185" spans="1:16" x14ac:dyDescent="0.25">
      <c r="A185" t="s">
        <v>28</v>
      </c>
      <c r="B185" t="s">
        <v>299</v>
      </c>
      <c r="C185" t="s">
        <v>300</v>
      </c>
      <c r="D185">
        <v>1972</v>
      </c>
      <c r="E185">
        <v>1987</v>
      </c>
      <c r="H185">
        <v>0.65</v>
      </c>
      <c r="P185" t="s">
        <v>301</v>
      </c>
    </row>
    <row r="186" spans="1:16" x14ac:dyDescent="0.25">
      <c r="A186" t="s">
        <v>28</v>
      </c>
      <c r="B186" t="s">
        <v>302</v>
      </c>
      <c r="C186" t="s">
        <v>244</v>
      </c>
      <c r="D186">
        <v>1960</v>
      </c>
      <c r="E186">
        <v>1969</v>
      </c>
      <c r="H186">
        <v>0.35</v>
      </c>
      <c r="P186" t="s">
        <v>248</v>
      </c>
    </row>
    <row r="187" spans="1:16" x14ac:dyDescent="0.25">
      <c r="A187" t="s">
        <v>28</v>
      </c>
      <c r="B187" t="s">
        <v>303</v>
      </c>
      <c r="C187" t="s">
        <v>247</v>
      </c>
      <c r="D187">
        <v>1956</v>
      </c>
      <c r="E187">
        <v>2005</v>
      </c>
      <c r="H187">
        <v>2</v>
      </c>
      <c r="P187" t="s">
        <v>831</v>
      </c>
    </row>
    <row r="188" spans="1:16" x14ac:dyDescent="0.25">
      <c r="A188" t="s">
        <v>28</v>
      </c>
      <c r="B188" t="s">
        <v>304</v>
      </c>
      <c r="C188" t="s">
        <v>202</v>
      </c>
      <c r="D188">
        <v>1963</v>
      </c>
      <c r="E188">
        <v>2008</v>
      </c>
      <c r="H188">
        <v>1.3</v>
      </c>
      <c r="P188" t="s">
        <v>832</v>
      </c>
    </row>
    <row r="189" spans="1:16" x14ac:dyDescent="0.25">
      <c r="A189" t="s">
        <v>28</v>
      </c>
      <c r="B189" t="s">
        <v>306</v>
      </c>
      <c r="C189" t="s">
        <v>265</v>
      </c>
      <c r="D189">
        <v>1956</v>
      </c>
      <c r="E189">
        <v>2008</v>
      </c>
      <c r="H189">
        <v>2.2999999999999998</v>
      </c>
      <c r="P189" t="s">
        <v>833</v>
      </c>
    </row>
    <row r="190" spans="1:16" x14ac:dyDescent="0.25">
      <c r="A190" t="s">
        <v>28</v>
      </c>
      <c r="B190" t="s">
        <v>834</v>
      </c>
      <c r="C190" t="s">
        <v>835</v>
      </c>
      <c r="D190">
        <v>1958</v>
      </c>
      <c r="E190">
        <v>2009</v>
      </c>
      <c r="H190">
        <v>3.12</v>
      </c>
      <c r="P190" t="s">
        <v>1225</v>
      </c>
    </row>
    <row r="191" spans="1:16" x14ac:dyDescent="0.25">
      <c r="A191" t="s">
        <v>28</v>
      </c>
      <c r="B191" t="s">
        <v>836</v>
      </c>
      <c r="C191" t="s">
        <v>837</v>
      </c>
      <c r="D191">
        <v>1976</v>
      </c>
      <c r="E191">
        <v>1990</v>
      </c>
      <c r="H191">
        <v>0.5</v>
      </c>
      <c r="P191" t="s">
        <v>126</v>
      </c>
    </row>
    <row r="192" spans="1:16" x14ac:dyDescent="0.25">
      <c r="A192" t="s">
        <v>28</v>
      </c>
      <c r="B192" t="s">
        <v>838</v>
      </c>
      <c r="C192" t="s">
        <v>839</v>
      </c>
      <c r="D192">
        <v>1966</v>
      </c>
      <c r="E192">
        <v>2003</v>
      </c>
      <c r="H192">
        <v>0.3</v>
      </c>
      <c r="P192" t="s">
        <v>128</v>
      </c>
    </row>
    <row r="193" spans="1:16" x14ac:dyDescent="0.25">
      <c r="A193" t="s">
        <v>28</v>
      </c>
      <c r="B193" t="s">
        <v>307</v>
      </c>
      <c r="C193" t="s">
        <v>840</v>
      </c>
      <c r="D193">
        <v>1965</v>
      </c>
      <c r="E193">
        <v>1997</v>
      </c>
      <c r="H193">
        <v>0.5</v>
      </c>
      <c r="P193" t="s">
        <v>126</v>
      </c>
    </row>
    <row r="194" spans="1:16" x14ac:dyDescent="0.25">
      <c r="A194" t="s">
        <v>28</v>
      </c>
      <c r="B194" t="s">
        <v>308</v>
      </c>
      <c r="C194" t="s">
        <v>841</v>
      </c>
      <c r="D194">
        <v>1973</v>
      </c>
      <c r="E194">
        <v>2000</v>
      </c>
      <c r="H194">
        <v>0.6</v>
      </c>
      <c r="P194" t="s">
        <v>39</v>
      </c>
    </row>
    <row r="195" spans="1:16" x14ac:dyDescent="0.25">
      <c r="A195" t="s">
        <v>28</v>
      </c>
      <c r="B195" t="s">
        <v>309</v>
      </c>
      <c r="C195" t="s">
        <v>213</v>
      </c>
      <c r="D195">
        <v>1958</v>
      </c>
      <c r="E195">
        <v>2009</v>
      </c>
      <c r="H195">
        <v>10.06</v>
      </c>
      <c r="P195" t="s">
        <v>842</v>
      </c>
    </row>
    <row r="196" spans="1:16" x14ac:dyDescent="0.25">
      <c r="A196" t="s">
        <v>23</v>
      </c>
      <c r="B196" t="s">
        <v>311</v>
      </c>
      <c r="C196" t="s">
        <v>312</v>
      </c>
      <c r="D196">
        <v>1961</v>
      </c>
      <c r="E196">
        <v>1998</v>
      </c>
      <c r="H196">
        <f>H197+H198+H199+H200+H201+H202+H203+H204</f>
        <v>46.4</v>
      </c>
      <c r="P196" t="s">
        <v>1253</v>
      </c>
    </row>
    <row r="197" spans="1:16" x14ac:dyDescent="0.25">
      <c r="A197" t="s">
        <v>28</v>
      </c>
      <c r="B197" t="s">
        <v>313</v>
      </c>
      <c r="C197" t="s">
        <v>314</v>
      </c>
      <c r="D197">
        <v>1976</v>
      </c>
      <c r="E197">
        <v>1998</v>
      </c>
      <c r="H197">
        <v>3</v>
      </c>
      <c r="P197" t="s">
        <v>158</v>
      </c>
    </row>
    <row r="198" spans="1:16" x14ac:dyDescent="0.25">
      <c r="A198" t="s">
        <v>28</v>
      </c>
      <c r="B198" t="s">
        <v>315</v>
      </c>
      <c r="C198" t="s">
        <v>192</v>
      </c>
      <c r="D198">
        <v>1970</v>
      </c>
      <c r="E198">
        <v>1998</v>
      </c>
      <c r="H198">
        <v>17.600000000000001</v>
      </c>
      <c r="P198" t="s">
        <v>1251</v>
      </c>
    </row>
    <row r="199" spans="1:16" x14ac:dyDescent="0.25">
      <c r="A199" t="s">
        <v>28</v>
      </c>
      <c r="B199" t="s">
        <v>1250</v>
      </c>
      <c r="C199" t="s">
        <v>150</v>
      </c>
      <c r="D199">
        <v>1961</v>
      </c>
      <c r="E199">
        <v>1998</v>
      </c>
      <c r="H199">
        <v>15.8</v>
      </c>
      <c r="P199" t="s">
        <v>1252</v>
      </c>
    </row>
    <row r="200" spans="1:16" x14ac:dyDescent="0.25">
      <c r="A200" t="s">
        <v>28</v>
      </c>
      <c r="B200" t="s">
        <v>316</v>
      </c>
      <c r="C200" t="s">
        <v>310</v>
      </c>
      <c r="D200">
        <v>1964</v>
      </c>
      <c r="E200">
        <v>2009</v>
      </c>
      <c r="H200">
        <v>2</v>
      </c>
      <c r="P200" t="s">
        <v>1226</v>
      </c>
    </row>
    <row r="201" spans="1:16" x14ac:dyDescent="0.25">
      <c r="A201" t="s">
        <v>28</v>
      </c>
      <c r="B201" t="s">
        <v>844</v>
      </c>
      <c r="C201" t="s">
        <v>198</v>
      </c>
      <c r="D201">
        <v>1991</v>
      </c>
      <c r="E201">
        <v>2005</v>
      </c>
      <c r="H201">
        <v>1.4</v>
      </c>
      <c r="P201" t="s">
        <v>845</v>
      </c>
    </row>
    <row r="202" spans="1:16" x14ac:dyDescent="0.25">
      <c r="A202" t="s">
        <v>28</v>
      </c>
      <c r="B202" t="s">
        <v>846</v>
      </c>
      <c r="C202" t="s">
        <v>213</v>
      </c>
      <c r="D202">
        <v>1990</v>
      </c>
      <c r="E202">
        <v>2002</v>
      </c>
      <c r="H202">
        <v>3.8</v>
      </c>
      <c r="P202" t="s">
        <v>847</v>
      </c>
    </row>
    <row r="203" spans="1:16" x14ac:dyDescent="0.25">
      <c r="A203" t="s">
        <v>28</v>
      </c>
      <c r="B203" t="s">
        <v>848</v>
      </c>
      <c r="C203" t="s">
        <v>849</v>
      </c>
      <c r="D203">
        <v>1987</v>
      </c>
      <c r="E203">
        <v>2004</v>
      </c>
      <c r="H203">
        <v>2.5</v>
      </c>
      <c r="P203" t="s">
        <v>1139</v>
      </c>
    </row>
    <row r="204" spans="1:16" x14ac:dyDescent="0.25">
      <c r="A204" t="s">
        <v>28</v>
      </c>
      <c r="B204" t="s">
        <v>850</v>
      </c>
      <c r="C204" t="s">
        <v>851</v>
      </c>
      <c r="D204">
        <v>1988</v>
      </c>
      <c r="E204">
        <v>1997</v>
      </c>
      <c r="H204">
        <v>0.3</v>
      </c>
      <c r="P204" t="s">
        <v>90</v>
      </c>
    </row>
    <row r="205" spans="1:16" x14ac:dyDescent="0.25">
      <c r="A205" t="s">
        <v>23</v>
      </c>
      <c r="B205" t="s">
        <v>852</v>
      </c>
      <c r="C205" t="s">
        <v>853</v>
      </c>
      <c r="D205">
        <v>1996</v>
      </c>
      <c r="E205">
        <v>2010</v>
      </c>
      <c r="H205">
        <f>SUM(H206:H212)</f>
        <v>21.21</v>
      </c>
      <c r="P205" t="s">
        <v>1249</v>
      </c>
    </row>
    <row r="206" spans="1:16" x14ac:dyDescent="0.25">
      <c r="A206" t="s">
        <v>28</v>
      </c>
      <c r="B206" t="s">
        <v>854</v>
      </c>
      <c r="C206" t="s">
        <v>855</v>
      </c>
      <c r="D206">
        <v>1998</v>
      </c>
      <c r="E206">
        <v>2006</v>
      </c>
      <c r="H206">
        <v>1.2</v>
      </c>
      <c r="P206" t="s">
        <v>450</v>
      </c>
    </row>
    <row r="207" spans="1:16" x14ac:dyDescent="0.25">
      <c r="A207" t="s">
        <v>28</v>
      </c>
      <c r="B207" t="s">
        <v>1245</v>
      </c>
      <c r="C207" t="s">
        <v>1262</v>
      </c>
      <c r="D207">
        <v>1998</v>
      </c>
      <c r="E207">
        <v>2012</v>
      </c>
      <c r="H207">
        <v>6.36</v>
      </c>
      <c r="P207" t="s">
        <v>781</v>
      </c>
    </row>
    <row r="208" spans="1:16" x14ac:dyDescent="0.25">
      <c r="A208" t="s">
        <v>28</v>
      </c>
      <c r="C208" t="s">
        <v>1263</v>
      </c>
      <c r="D208">
        <v>2000</v>
      </c>
      <c r="E208">
        <v>2019</v>
      </c>
      <c r="H208">
        <v>0.48</v>
      </c>
      <c r="P208" t="s">
        <v>42</v>
      </c>
    </row>
    <row r="209" spans="1:16" x14ac:dyDescent="0.25">
      <c r="A209" t="s">
        <v>28</v>
      </c>
      <c r="B209" t="s">
        <v>856</v>
      </c>
      <c r="C209" t="s">
        <v>849</v>
      </c>
      <c r="D209">
        <v>1996</v>
      </c>
      <c r="E209">
        <v>2007</v>
      </c>
      <c r="H209">
        <v>11.85</v>
      </c>
      <c r="P209" t="s">
        <v>1248</v>
      </c>
    </row>
    <row r="210" spans="1:16" x14ac:dyDescent="0.25">
      <c r="A210" t="s">
        <v>28</v>
      </c>
      <c r="B210" t="s">
        <v>857</v>
      </c>
      <c r="C210" t="s">
        <v>823</v>
      </c>
      <c r="D210">
        <v>1998</v>
      </c>
      <c r="E210">
        <v>1999</v>
      </c>
      <c r="H210">
        <v>0.02</v>
      </c>
      <c r="P210" t="s">
        <v>48</v>
      </c>
    </row>
    <row r="211" spans="1:16" x14ac:dyDescent="0.25">
      <c r="A211" t="s">
        <v>28</v>
      </c>
      <c r="B211" t="s">
        <v>858</v>
      </c>
      <c r="C211" t="s">
        <v>859</v>
      </c>
      <c r="D211">
        <v>2004</v>
      </c>
      <c r="E211">
        <v>2009</v>
      </c>
      <c r="H211">
        <v>0.32</v>
      </c>
      <c r="P211" t="s">
        <v>90</v>
      </c>
    </row>
    <row r="212" spans="1:16" x14ac:dyDescent="0.25">
      <c r="A212" t="s">
        <v>28</v>
      </c>
      <c r="B212" t="s">
        <v>860</v>
      </c>
      <c r="C212" t="s">
        <v>861</v>
      </c>
      <c r="D212">
        <v>2000</v>
      </c>
      <c r="E212">
        <v>2010</v>
      </c>
      <c r="H212">
        <v>0.98</v>
      </c>
      <c r="P212" t="s">
        <v>1231</v>
      </c>
    </row>
    <row r="213" spans="1:16" x14ac:dyDescent="0.25">
      <c r="A213" t="s">
        <v>23</v>
      </c>
      <c r="B213" t="s">
        <v>317</v>
      </c>
      <c r="C213" t="s">
        <v>318</v>
      </c>
      <c r="H213">
        <f>H214+H215+H216</f>
        <v>5.82</v>
      </c>
      <c r="P213" t="s">
        <v>1230</v>
      </c>
    </row>
    <row r="214" spans="1:16" x14ac:dyDescent="0.25">
      <c r="A214" t="s">
        <v>28</v>
      </c>
      <c r="B214" t="s">
        <v>862</v>
      </c>
      <c r="C214" t="s">
        <v>863</v>
      </c>
      <c r="D214">
        <v>1998</v>
      </c>
      <c r="E214">
        <v>2003</v>
      </c>
      <c r="H214">
        <v>0.84</v>
      </c>
      <c r="P214" t="s">
        <v>39</v>
      </c>
    </row>
    <row r="215" spans="1:16" x14ac:dyDescent="0.25">
      <c r="A215" t="s">
        <v>28</v>
      </c>
      <c r="B215" t="s">
        <v>319</v>
      </c>
      <c r="C215" t="s">
        <v>192</v>
      </c>
      <c r="D215">
        <v>1998</v>
      </c>
      <c r="E215">
        <v>2003</v>
      </c>
      <c r="H215">
        <v>4.9000000000000004</v>
      </c>
      <c r="P215" t="s">
        <v>864</v>
      </c>
    </row>
    <row r="216" spans="1:16" x14ac:dyDescent="0.25">
      <c r="A216" t="s">
        <v>28</v>
      </c>
      <c r="B216" t="s">
        <v>1228</v>
      </c>
      <c r="C216" t="s">
        <v>1229</v>
      </c>
      <c r="D216">
        <v>2004</v>
      </c>
      <c r="E216">
        <v>2009</v>
      </c>
      <c r="H216">
        <v>0.08</v>
      </c>
      <c r="P216" t="s">
        <v>92</v>
      </c>
    </row>
    <row r="217" spans="1:16" x14ac:dyDescent="0.25">
      <c r="A217" t="s">
        <v>21</v>
      </c>
      <c r="C217" t="s">
        <v>320</v>
      </c>
    </row>
    <row r="218" spans="1:16" x14ac:dyDescent="0.25">
      <c r="A218" t="s">
        <v>23</v>
      </c>
      <c r="B218" t="s">
        <v>321</v>
      </c>
      <c r="C218" t="s">
        <v>322</v>
      </c>
      <c r="D218">
        <v>1936</v>
      </c>
      <c r="E218">
        <v>2008</v>
      </c>
      <c r="H218">
        <v>3</v>
      </c>
      <c r="P218" t="s">
        <v>866</v>
      </c>
    </row>
    <row r="219" spans="1:16" x14ac:dyDescent="0.25">
      <c r="A219" t="s">
        <v>28</v>
      </c>
      <c r="B219" t="s">
        <v>323</v>
      </c>
      <c r="C219" t="s">
        <v>135</v>
      </c>
      <c r="D219">
        <v>1938</v>
      </c>
      <c r="E219">
        <v>2008</v>
      </c>
      <c r="H219">
        <v>0.96</v>
      </c>
      <c r="P219" t="s">
        <v>865</v>
      </c>
    </row>
    <row r="220" spans="1:16" x14ac:dyDescent="0.25">
      <c r="A220" t="s">
        <v>28</v>
      </c>
      <c r="B220" t="s">
        <v>325</v>
      </c>
      <c r="C220" t="s">
        <v>117</v>
      </c>
      <c r="D220">
        <v>1936</v>
      </c>
      <c r="E220">
        <v>2002</v>
      </c>
      <c r="H220">
        <v>2.04</v>
      </c>
      <c r="P220" t="s">
        <v>765</v>
      </c>
    </row>
    <row r="221" spans="1:16" x14ac:dyDescent="0.25">
      <c r="A221" t="s">
        <v>23</v>
      </c>
      <c r="B221" t="s">
        <v>327</v>
      </c>
      <c r="C221" t="s">
        <v>1278</v>
      </c>
      <c r="D221">
        <v>1945</v>
      </c>
      <c r="E221">
        <v>2011</v>
      </c>
      <c r="H221">
        <f>H224+H223+H222+H225</f>
        <v>12</v>
      </c>
      <c r="P221" t="s">
        <v>1259</v>
      </c>
    </row>
    <row r="222" spans="1:16" x14ac:dyDescent="0.25">
      <c r="A222" t="s">
        <v>28</v>
      </c>
      <c r="B222" t="s">
        <v>328</v>
      </c>
      <c r="C222" t="s">
        <v>135</v>
      </c>
      <c r="D222">
        <v>1948</v>
      </c>
      <c r="E222">
        <v>2009</v>
      </c>
      <c r="H222">
        <v>7.78</v>
      </c>
      <c r="P222" t="s">
        <v>1322</v>
      </c>
    </row>
    <row r="223" spans="1:16" x14ac:dyDescent="0.25">
      <c r="A223" t="s">
        <v>28</v>
      </c>
      <c r="B223" t="s">
        <v>329</v>
      </c>
      <c r="C223" t="s">
        <v>117</v>
      </c>
      <c r="D223">
        <v>1945</v>
      </c>
      <c r="E223">
        <v>2008</v>
      </c>
      <c r="H223">
        <v>1.32</v>
      </c>
      <c r="P223" t="s">
        <v>178</v>
      </c>
    </row>
    <row r="224" spans="1:16" x14ac:dyDescent="0.25">
      <c r="A224" t="s">
        <v>28</v>
      </c>
      <c r="B224" t="s">
        <v>330</v>
      </c>
      <c r="C224" t="s">
        <v>331</v>
      </c>
      <c r="D224">
        <v>1960</v>
      </c>
      <c r="E224">
        <v>2007</v>
      </c>
      <c r="H224">
        <v>1.67</v>
      </c>
      <c r="P224" t="s">
        <v>423</v>
      </c>
    </row>
    <row r="225" spans="1:16" x14ac:dyDescent="0.25">
      <c r="A225" t="s">
        <v>28</v>
      </c>
      <c r="B225" t="s">
        <v>1234</v>
      </c>
      <c r="C225" t="s">
        <v>1247</v>
      </c>
      <c r="D225">
        <v>1970</v>
      </c>
      <c r="E225">
        <v>2011</v>
      </c>
      <c r="H225">
        <v>1.23</v>
      </c>
      <c r="P225" t="s">
        <v>178</v>
      </c>
    </row>
    <row r="226" spans="1:16" x14ac:dyDescent="0.25">
      <c r="A226" t="s">
        <v>23</v>
      </c>
      <c r="B226" t="s">
        <v>332</v>
      </c>
      <c r="C226" t="s">
        <v>333</v>
      </c>
      <c r="D226">
        <v>1945</v>
      </c>
      <c r="E226">
        <v>1972</v>
      </c>
      <c r="H226">
        <v>2.7</v>
      </c>
      <c r="P226" t="s">
        <v>867</v>
      </c>
    </row>
    <row r="227" spans="1:16" x14ac:dyDescent="0.25">
      <c r="A227" t="s">
        <v>28</v>
      </c>
      <c r="B227" t="s">
        <v>334</v>
      </c>
      <c r="C227" t="s">
        <v>135</v>
      </c>
      <c r="D227">
        <v>1947</v>
      </c>
      <c r="E227">
        <v>1970</v>
      </c>
      <c r="H227">
        <v>1.3</v>
      </c>
      <c r="P227" t="s">
        <v>868</v>
      </c>
    </row>
    <row r="228" spans="1:16" x14ac:dyDescent="0.25">
      <c r="A228" t="s">
        <v>28</v>
      </c>
      <c r="B228" t="s">
        <v>335</v>
      </c>
      <c r="C228" t="s">
        <v>117</v>
      </c>
      <c r="D228">
        <v>1945</v>
      </c>
      <c r="E228">
        <v>1972</v>
      </c>
      <c r="H228">
        <v>1</v>
      </c>
      <c r="P228" t="s">
        <v>450</v>
      </c>
    </row>
    <row r="229" spans="1:16" x14ac:dyDescent="0.25">
      <c r="A229" t="s">
        <v>28</v>
      </c>
      <c r="B229" t="s">
        <v>336</v>
      </c>
      <c r="C229" t="s">
        <v>869</v>
      </c>
      <c r="H229">
        <v>0.4</v>
      </c>
      <c r="P229" t="s">
        <v>42</v>
      </c>
    </row>
    <row r="230" spans="1:16" x14ac:dyDescent="0.25">
      <c r="A230" t="s">
        <v>23</v>
      </c>
      <c r="B230" t="s">
        <v>337</v>
      </c>
      <c r="C230" t="s">
        <v>338</v>
      </c>
      <c r="D230">
        <v>1892</v>
      </c>
      <c r="E230">
        <v>1966</v>
      </c>
      <c r="H230">
        <v>2.2000000000000002</v>
      </c>
      <c r="P230" t="s">
        <v>870</v>
      </c>
    </row>
    <row r="231" spans="1:16" x14ac:dyDescent="0.25">
      <c r="A231" t="s">
        <v>28</v>
      </c>
      <c r="B231" t="s">
        <v>339</v>
      </c>
      <c r="C231" t="s">
        <v>135</v>
      </c>
      <c r="D231">
        <v>1892</v>
      </c>
      <c r="E231">
        <v>1966</v>
      </c>
      <c r="H231">
        <v>1.9</v>
      </c>
      <c r="P231" t="s">
        <v>871</v>
      </c>
    </row>
    <row r="232" spans="1:16" x14ac:dyDescent="0.25">
      <c r="A232" t="s">
        <v>28</v>
      </c>
      <c r="B232" t="s">
        <v>340</v>
      </c>
      <c r="C232" t="s">
        <v>117</v>
      </c>
      <c r="D232">
        <v>1952</v>
      </c>
      <c r="E232">
        <v>1966</v>
      </c>
      <c r="H232">
        <v>0.3</v>
      </c>
      <c r="P232" t="s">
        <v>128</v>
      </c>
    </row>
    <row r="233" spans="1:16" x14ac:dyDescent="0.25">
      <c r="A233" t="s">
        <v>23</v>
      </c>
      <c r="B233" t="s">
        <v>341</v>
      </c>
      <c r="C233" t="s">
        <v>872</v>
      </c>
      <c r="D233">
        <v>1962</v>
      </c>
      <c r="E233">
        <v>2007</v>
      </c>
      <c r="H233">
        <v>18.38</v>
      </c>
      <c r="P233" t="s">
        <v>873</v>
      </c>
    </row>
    <row r="234" spans="1:16" x14ac:dyDescent="0.25">
      <c r="A234" t="s">
        <v>28</v>
      </c>
      <c r="B234" t="s">
        <v>342</v>
      </c>
      <c r="C234" t="s">
        <v>135</v>
      </c>
      <c r="D234">
        <v>1964</v>
      </c>
      <c r="E234">
        <v>2007</v>
      </c>
      <c r="H234">
        <v>4.08</v>
      </c>
      <c r="P234" t="s">
        <v>874</v>
      </c>
    </row>
    <row r="235" spans="1:16" x14ac:dyDescent="0.25">
      <c r="A235" t="s">
        <v>28</v>
      </c>
      <c r="B235" t="s">
        <v>343</v>
      </c>
      <c r="C235" t="s">
        <v>57</v>
      </c>
      <c r="D235">
        <v>1964</v>
      </c>
      <c r="E235">
        <v>2005</v>
      </c>
      <c r="H235">
        <v>3.48</v>
      </c>
      <c r="P235" t="s">
        <v>875</v>
      </c>
    </row>
    <row r="236" spans="1:16" x14ac:dyDescent="0.25">
      <c r="A236" t="s">
        <v>28</v>
      </c>
      <c r="B236" t="s">
        <v>344</v>
      </c>
      <c r="C236" t="s">
        <v>345</v>
      </c>
      <c r="D236">
        <v>1962</v>
      </c>
      <c r="E236">
        <v>1995</v>
      </c>
      <c r="H236">
        <v>8.6</v>
      </c>
      <c r="P236" t="s">
        <v>876</v>
      </c>
    </row>
    <row r="237" spans="1:16" x14ac:dyDescent="0.25">
      <c r="A237" t="s">
        <v>28</v>
      </c>
      <c r="B237" t="s">
        <v>877</v>
      </c>
      <c r="C237" t="s">
        <v>878</v>
      </c>
      <c r="D237">
        <v>1979</v>
      </c>
      <c r="E237">
        <v>2000</v>
      </c>
      <c r="H237">
        <v>1.92</v>
      </c>
      <c r="P237" t="s">
        <v>676</v>
      </c>
    </row>
    <row r="238" spans="1:16" x14ac:dyDescent="0.25">
      <c r="A238" t="s">
        <v>28</v>
      </c>
      <c r="B238" t="s">
        <v>879</v>
      </c>
      <c r="C238" t="s">
        <v>880</v>
      </c>
      <c r="D238">
        <v>1970</v>
      </c>
      <c r="E238">
        <v>1986</v>
      </c>
      <c r="H238">
        <v>0.3</v>
      </c>
      <c r="P238" t="s">
        <v>881</v>
      </c>
    </row>
    <row r="239" spans="1:16" x14ac:dyDescent="0.25">
      <c r="A239" t="s">
        <v>23</v>
      </c>
      <c r="B239" t="s">
        <v>346</v>
      </c>
      <c r="C239" t="s">
        <v>882</v>
      </c>
      <c r="D239">
        <v>1961</v>
      </c>
      <c r="E239">
        <v>1993</v>
      </c>
      <c r="H239">
        <v>4.8</v>
      </c>
      <c r="P239" t="s">
        <v>883</v>
      </c>
    </row>
    <row r="240" spans="1:16" x14ac:dyDescent="0.25">
      <c r="A240" t="s">
        <v>28</v>
      </c>
      <c r="B240" t="s">
        <v>884</v>
      </c>
      <c r="C240" t="s">
        <v>135</v>
      </c>
      <c r="D240">
        <v>1961</v>
      </c>
      <c r="E240">
        <v>1978</v>
      </c>
      <c r="H240">
        <v>0.9</v>
      </c>
      <c r="P240" t="s">
        <v>885</v>
      </c>
    </row>
    <row r="241" spans="1:16" x14ac:dyDescent="0.25">
      <c r="A241" t="s">
        <v>28</v>
      </c>
      <c r="B241" t="s">
        <v>888</v>
      </c>
      <c r="C241" t="s">
        <v>117</v>
      </c>
      <c r="D241">
        <v>1963</v>
      </c>
      <c r="E241">
        <v>1978</v>
      </c>
      <c r="H241">
        <v>0.2</v>
      </c>
      <c r="P241" t="s">
        <v>129</v>
      </c>
    </row>
    <row r="242" spans="1:16" x14ac:dyDescent="0.25">
      <c r="A242" t="s">
        <v>28</v>
      </c>
      <c r="B242" t="s">
        <v>887</v>
      </c>
      <c r="C242" t="s">
        <v>630</v>
      </c>
      <c r="D242">
        <v>1961</v>
      </c>
      <c r="E242">
        <v>1993</v>
      </c>
      <c r="H242">
        <v>0.9</v>
      </c>
      <c r="P242" t="s">
        <v>118</v>
      </c>
    </row>
    <row r="243" spans="1:16" x14ac:dyDescent="0.25">
      <c r="A243" t="s">
        <v>28</v>
      </c>
      <c r="B243" t="s">
        <v>886</v>
      </c>
      <c r="C243" t="s">
        <v>889</v>
      </c>
      <c r="D243">
        <v>1988</v>
      </c>
      <c r="E243">
        <v>1988</v>
      </c>
      <c r="H243">
        <v>2.8</v>
      </c>
      <c r="P243" t="s">
        <v>123</v>
      </c>
    </row>
    <row r="244" spans="1:16" x14ac:dyDescent="0.25">
      <c r="A244" t="s">
        <v>23</v>
      </c>
      <c r="B244" t="s">
        <v>347</v>
      </c>
      <c r="C244" t="s">
        <v>348</v>
      </c>
      <c r="D244">
        <v>1938</v>
      </c>
      <c r="E244">
        <v>1984</v>
      </c>
      <c r="H244">
        <v>5.8</v>
      </c>
      <c r="P244" t="s">
        <v>890</v>
      </c>
    </row>
    <row r="245" spans="1:16" x14ac:dyDescent="0.25">
      <c r="A245" t="s">
        <v>28</v>
      </c>
      <c r="B245" t="s">
        <v>891</v>
      </c>
      <c r="C245" t="s">
        <v>135</v>
      </c>
      <c r="D245">
        <v>1938</v>
      </c>
      <c r="E245">
        <v>1984</v>
      </c>
      <c r="H245">
        <v>5.8</v>
      </c>
      <c r="P245" t="s">
        <v>890</v>
      </c>
    </row>
    <row r="246" spans="1:16" x14ac:dyDescent="0.25">
      <c r="A246" t="s">
        <v>23</v>
      </c>
      <c r="B246" t="s">
        <v>350</v>
      </c>
      <c r="C246" t="s">
        <v>1127</v>
      </c>
      <c r="D246">
        <v>1959</v>
      </c>
      <c r="E246">
        <v>1975</v>
      </c>
      <c r="H246">
        <v>1.8</v>
      </c>
      <c r="P246" t="s">
        <v>892</v>
      </c>
    </row>
    <row r="247" spans="1:16" x14ac:dyDescent="0.25">
      <c r="A247" t="s">
        <v>28</v>
      </c>
      <c r="B247" t="s">
        <v>893</v>
      </c>
      <c r="C247" t="s">
        <v>135</v>
      </c>
      <c r="D247">
        <v>1961</v>
      </c>
      <c r="E247">
        <v>1975</v>
      </c>
      <c r="H247">
        <v>1.2</v>
      </c>
      <c r="P247" t="s">
        <v>391</v>
      </c>
    </row>
    <row r="248" spans="1:16" x14ac:dyDescent="0.25">
      <c r="A248" t="s">
        <v>28</v>
      </c>
      <c r="B248" t="s">
        <v>894</v>
      </c>
      <c r="C248" t="s">
        <v>117</v>
      </c>
      <c r="D248">
        <v>1960</v>
      </c>
      <c r="E248">
        <v>1973</v>
      </c>
      <c r="H248">
        <v>0.2</v>
      </c>
      <c r="P248" t="s">
        <v>129</v>
      </c>
    </row>
    <row r="249" spans="1:16" x14ac:dyDescent="0.25">
      <c r="A249" t="s">
        <v>28</v>
      </c>
      <c r="B249" t="s">
        <v>895</v>
      </c>
      <c r="C249" t="s">
        <v>345</v>
      </c>
      <c r="D249">
        <v>1959</v>
      </c>
      <c r="E249">
        <v>1971</v>
      </c>
      <c r="H249">
        <v>0.4</v>
      </c>
      <c r="P249" t="s">
        <v>42</v>
      </c>
    </row>
    <row r="250" spans="1:16" x14ac:dyDescent="0.25">
      <c r="A250" t="s">
        <v>23</v>
      </c>
      <c r="B250" t="s">
        <v>351</v>
      </c>
      <c r="C250" t="s">
        <v>352</v>
      </c>
      <c r="D250">
        <v>1958</v>
      </c>
      <c r="E250">
        <v>1999</v>
      </c>
      <c r="H250">
        <v>5.6</v>
      </c>
      <c r="P250" t="s">
        <v>897</v>
      </c>
    </row>
    <row r="251" spans="1:16" x14ac:dyDescent="0.25">
      <c r="A251" t="s">
        <v>28</v>
      </c>
      <c r="B251" t="s">
        <v>354</v>
      </c>
      <c r="C251" t="s">
        <v>135</v>
      </c>
      <c r="D251">
        <v>1961</v>
      </c>
      <c r="E251">
        <v>1999</v>
      </c>
      <c r="H251">
        <v>1.6</v>
      </c>
      <c r="P251" t="s">
        <v>896</v>
      </c>
    </row>
    <row r="252" spans="1:16" x14ac:dyDescent="0.25">
      <c r="A252" t="s">
        <v>28</v>
      </c>
      <c r="B252" t="s">
        <v>355</v>
      </c>
      <c r="C252" t="s">
        <v>117</v>
      </c>
      <c r="D252">
        <v>1958</v>
      </c>
      <c r="E252">
        <v>1999</v>
      </c>
      <c r="H252">
        <v>0.7</v>
      </c>
      <c r="P252" t="s">
        <v>69</v>
      </c>
    </row>
    <row r="253" spans="1:16" x14ac:dyDescent="0.25">
      <c r="A253" t="s">
        <v>28</v>
      </c>
      <c r="B253" t="s">
        <v>356</v>
      </c>
      <c r="C253" t="s">
        <v>345</v>
      </c>
      <c r="D253">
        <v>1961</v>
      </c>
      <c r="E253">
        <v>1978</v>
      </c>
      <c r="H253">
        <v>3.3</v>
      </c>
      <c r="P253" t="s">
        <v>123</v>
      </c>
    </row>
    <row r="254" spans="1:16" x14ac:dyDescent="0.25">
      <c r="A254" t="s">
        <v>23</v>
      </c>
      <c r="B254" t="s">
        <v>357</v>
      </c>
      <c r="C254" t="s">
        <v>358</v>
      </c>
      <c r="D254">
        <v>1959</v>
      </c>
      <c r="E254">
        <v>1999</v>
      </c>
      <c r="H254">
        <v>3.1</v>
      </c>
      <c r="P254" t="s">
        <v>898</v>
      </c>
    </row>
    <row r="255" spans="1:16" x14ac:dyDescent="0.25">
      <c r="A255" t="s">
        <v>28</v>
      </c>
      <c r="B255" t="s">
        <v>359</v>
      </c>
      <c r="C255" t="s">
        <v>135</v>
      </c>
      <c r="D255">
        <v>1961</v>
      </c>
      <c r="E255">
        <v>1999</v>
      </c>
      <c r="H255">
        <v>1.9</v>
      </c>
      <c r="P255" t="s">
        <v>899</v>
      </c>
    </row>
    <row r="256" spans="1:16" x14ac:dyDescent="0.25">
      <c r="A256" t="s">
        <v>28</v>
      </c>
      <c r="B256" t="s">
        <v>360</v>
      </c>
      <c r="C256" t="s">
        <v>117</v>
      </c>
      <c r="D256">
        <v>1959</v>
      </c>
      <c r="E256">
        <v>1996</v>
      </c>
      <c r="H256">
        <v>0.6</v>
      </c>
      <c r="P256" t="s">
        <v>39</v>
      </c>
    </row>
    <row r="257" spans="1:16" x14ac:dyDescent="0.25">
      <c r="A257" t="s">
        <v>28</v>
      </c>
      <c r="B257" t="s">
        <v>361</v>
      </c>
      <c r="C257" t="s">
        <v>345</v>
      </c>
      <c r="D257">
        <v>1981</v>
      </c>
      <c r="E257">
        <v>1993</v>
      </c>
      <c r="H257">
        <v>0.6</v>
      </c>
      <c r="P257" t="s">
        <v>39</v>
      </c>
    </row>
    <row r="258" spans="1:16" x14ac:dyDescent="0.25">
      <c r="A258" t="s">
        <v>23</v>
      </c>
      <c r="B258" t="s">
        <v>362</v>
      </c>
      <c r="C258" t="s">
        <v>363</v>
      </c>
      <c r="D258">
        <v>1972</v>
      </c>
      <c r="E258">
        <v>1992</v>
      </c>
      <c r="H258">
        <v>4.5599999999999996</v>
      </c>
      <c r="P258" t="s">
        <v>900</v>
      </c>
    </row>
    <row r="259" spans="1:16" x14ac:dyDescent="0.25">
      <c r="A259" t="s">
        <v>28</v>
      </c>
      <c r="B259" t="s">
        <v>364</v>
      </c>
      <c r="C259" t="s">
        <v>135</v>
      </c>
      <c r="D259">
        <v>1978</v>
      </c>
      <c r="E259">
        <v>1992</v>
      </c>
      <c r="H259">
        <v>1.9</v>
      </c>
      <c r="P259" t="s">
        <v>365</v>
      </c>
    </row>
    <row r="260" spans="1:16" x14ac:dyDescent="0.25">
      <c r="A260" t="s">
        <v>28</v>
      </c>
      <c r="B260" t="s">
        <v>366</v>
      </c>
      <c r="C260" t="s">
        <v>117</v>
      </c>
      <c r="D260">
        <v>1973</v>
      </c>
      <c r="E260">
        <v>1992</v>
      </c>
      <c r="H260">
        <v>0.84</v>
      </c>
      <c r="P260" t="s">
        <v>69</v>
      </c>
    </row>
    <row r="261" spans="1:16" x14ac:dyDescent="0.25">
      <c r="A261" t="s">
        <v>28</v>
      </c>
      <c r="B261" t="s">
        <v>367</v>
      </c>
      <c r="C261" t="s">
        <v>345</v>
      </c>
      <c r="D261">
        <v>1972</v>
      </c>
      <c r="E261">
        <v>1982</v>
      </c>
      <c r="H261">
        <v>1.8</v>
      </c>
      <c r="P261" t="s">
        <v>326</v>
      </c>
    </row>
    <row r="262" spans="1:16" x14ac:dyDescent="0.25">
      <c r="A262" t="s">
        <v>23</v>
      </c>
      <c r="B262" t="s">
        <v>368</v>
      </c>
      <c r="C262" t="s">
        <v>369</v>
      </c>
      <c r="D262">
        <v>1974</v>
      </c>
      <c r="E262">
        <v>1994</v>
      </c>
      <c r="H262">
        <v>4.45</v>
      </c>
      <c r="P262" t="s">
        <v>1323</v>
      </c>
    </row>
    <row r="263" spans="1:16" x14ac:dyDescent="0.25">
      <c r="A263" t="s">
        <v>28</v>
      </c>
      <c r="B263" t="s">
        <v>370</v>
      </c>
      <c r="C263" t="s">
        <v>135</v>
      </c>
      <c r="D263">
        <v>1974</v>
      </c>
      <c r="E263">
        <v>1994</v>
      </c>
      <c r="H263">
        <v>4.45</v>
      </c>
      <c r="P263" t="s">
        <v>1323</v>
      </c>
    </row>
    <row r="264" spans="1:16" x14ac:dyDescent="0.25">
      <c r="A264" t="s">
        <v>23</v>
      </c>
      <c r="B264" t="s">
        <v>371</v>
      </c>
      <c r="C264" t="s">
        <v>372</v>
      </c>
      <c r="D264">
        <v>1958</v>
      </c>
      <c r="E264">
        <v>1980</v>
      </c>
      <c r="H264">
        <v>10.3</v>
      </c>
      <c r="P264" t="s">
        <v>902</v>
      </c>
    </row>
    <row r="265" spans="1:16" x14ac:dyDescent="0.25">
      <c r="A265" t="s">
        <v>28</v>
      </c>
      <c r="B265" t="s">
        <v>373</v>
      </c>
      <c r="C265" t="s">
        <v>135</v>
      </c>
      <c r="D265">
        <v>1958</v>
      </c>
      <c r="E265">
        <v>1980</v>
      </c>
      <c r="H265">
        <v>7.7</v>
      </c>
      <c r="P265" t="s">
        <v>901</v>
      </c>
    </row>
    <row r="266" spans="1:16" x14ac:dyDescent="0.25">
      <c r="A266" t="s">
        <v>28</v>
      </c>
      <c r="B266" t="s">
        <v>374</v>
      </c>
      <c r="C266" t="s">
        <v>117</v>
      </c>
      <c r="D266">
        <v>1958</v>
      </c>
      <c r="E266">
        <v>1980</v>
      </c>
      <c r="H266">
        <v>2.6</v>
      </c>
      <c r="P266" t="s">
        <v>375</v>
      </c>
    </row>
    <row r="267" spans="1:16" x14ac:dyDescent="0.25">
      <c r="A267" t="s">
        <v>23</v>
      </c>
      <c r="B267" t="s">
        <v>376</v>
      </c>
      <c r="C267" t="s">
        <v>377</v>
      </c>
      <c r="D267">
        <v>1959</v>
      </c>
      <c r="E267">
        <v>1993</v>
      </c>
      <c r="H267">
        <v>7.2</v>
      </c>
      <c r="P267" t="s">
        <v>378</v>
      </c>
    </row>
    <row r="268" spans="1:16" x14ac:dyDescent="0.25">
      <c r="A268" t="s">
        <v>28</v>
      </c>
      <c r="B268" t="s">
        <v>379</v>
      </c>
      <c r="C268" t="s">
        <v>135</v>
      </c>
      <c r="D268">
        <v>1959</v>
      </c>
      <c r="E268">
        <v>1985</v>
      </c>
      <c r="H268">
        <v>3</v>
      </c>
      <c r="P268" t="s">
        <v>380</v>
      </c>
    </row>
    <row r="269" spans="1:16" x14ac:dyDescent="0.25">
      <c r="A269" t="s">
        <v>28</v>
      </c>
      <c r="B269" t="s">
        <v>381</v>
      </c>
      <c r="C269" t="s">
        <v>150</v>
      </c>
      <c r="D269">
        <v>1959</v>
      </c>
      <c r="E269">
        <v>1993</v>
      </c>
      <c r="H269">
        <v>4.2</v>
      </c>
      <c r="P269" t="s">
        <v>353</v>
      </c>
    </row>
    <row r="270" spans="1:16" x14ac:dyDescent="0.25">
      <c r="A270" t="s">
        <v>23</v>
      </c>
      <c r="B270" t="s">
        <v>382</v>
      </c>
      <c r="C270" t="s">
        <v>383</v>
      </c>
      <c r="D270">
        <v>1933</v>
      </c>
      <c r="E270">
        <v>1995</v>
      </c>
      <c r="H270">
        <v>23.42</v>
      </c>
      <c r="P270" t="s">
        <v>1197</v>
      </c>
    </row>
    <row r="271" spans="1:16" x14ac:dyDescent="0.25">
      <c r="A271" t="s">
        <v>28</v>
      </c>
      <c r="B271" t="s">
        <v>384</v>
      </c>
      <c r="C271" t="s">
        <v>385</v>
      </c>
      <c r="D271">
        <v>1965</v>
      </c>
      <c r="E271">
        <v>1985</v>
      </c>
      <c r="H271">
        <v>5.75</v>
      </c>
      <c r="P271" t="s">
        <v>386</v>
      </c>
    </row>
    <row r="272" spans="1:16" x14ac:dyDescent="0.25">
      <c r="A272" t="s">
        <v>28</v>
      </c>
      <c r="B272" t="s">
        <v>387</v>
      </c>
      <c r="C272" t="s">
        <v>388</v>
      </c>
      <c r="D272">
        <v>1974</v>
      </c>
      <c r="E272">
        <v>1984</v>
      </c>
      <c r="H272">
        <v>1.75</v>
      </c>
      <c r="P272" t="s">
        <v>389</v>
      </c>
    </row>
    <row r="273" spans="1:16" x14ac:dyDescent="0.25">
      <c r="A273" t="s">
        <v>28</v>
      </c>
      <c r="B273" t="s">
        <v>390</v>
      </c>
      <c r="C273" t="s">
        <v>150</v>
      </c>
      <c r="D273">
        <v>1933</v>
      </c>
      <c r="E273">
        <v>1988</v>
      </c>
      <c r="H273">
        <v>1.4</v>
      </c>
      <c r="P273" t="s">
        <v>391</v>
      </c>
    </row>
    <row r="274" spans="1:16" x14ac:dyDescent="0.25">
      <c r="A274" t="s">
        <v>28</v>
      </c>
      <c r="B274" t="s">
        <v>392</v>
      </c>
      <c r="C274" t="s">
        <v>345</v>
      </c>
      <c r="D274">
        <v>1972</v>
      </c>
      <c r="E274">
        <v>1995</v>
      </c>
      <c r="H274">
        <v>14.52</v>
      </c>
      <c r="P274" t="s">
        <v>1196</v>
      </c>
    </row>
    <row r="275" spans="1:16" x14ac:dyDescent="0.25">
      <c r="A275" t="s">
        <v>23</v>
      </c>
      <c r="B275" t="s">
        <v>393</v>
      </c>
      <c r="C275" t="s">
        <v>1128</v>
      </c>
      <c r="D275">
        <v>1952</v>
      </c>
      <c r="E275">
        <v>1989</v>
      </c>
      <c r="H275">
        <v>3</v>
      </c>
      <c r="P275" t="s">
        <v>903</v>
      </c>
    </row>
    <row r="276" spans="1:16" x14ac:dyDescent="0.25">
      <c r="A276" t="s">
        <v>28</v>
      </c>
      <c r="B276" t="s">
        <v>904</v>
      </c>
      <c r="C276" t="s">
        <v>135</v>
      </c>
      <c r="D276">
        <v>1952</v>
      </c>
      <c r="E276">
        <v>1989</v>
      </c>
      <c r="H276">
        <v>1.8</v>
      </c>
      <c r="P276" t="s">
        <v>905</v>
      </c>
    </row>
    <row r="277" spans="1:16" x14ac:dyDescent="0.25">
      <c r="A277" t="s">
        <v>28</v>
      </c>
      <c r="B277" t="s">
        <v>906</v>
      </c>
      <c r="C277" t="s">
        <v>117</v>
      </c>
      <c r="D277">
        <v>1955</v>
      </c>
      <c r="E277">
        <v>1987</v>
      </c>
      <c r="H277">
        <v>1.2</v>
      </c>
      <c r="P277" t="s">
        <v>391</v>
      </c>
    </row>
    <row r="278" spans="1:16" x14ac:dyDescent="0.25">
      <c r="A278" t="s">
        <v>23</v>
      </c>
      <c r="B278" t="s">
        <v>394</v>
      </c>
      <c r="C278" t="s">
        <v>909</v>
      </c>
      <c r="D278">
        <v>1953</v>
      </c>
      <c r="E278">
        <v>2014</v>
      </c>
      <c r="H278">
        <v>13.6</v>
      </c>
      <c r="P278" t="s">
        <v>910</v>
      </c>
    </row>
    <row r="279" spans="1:16" x14ac:dyDescent="0.25">
      <c r="A279" t="s">
        <v>28</v>
      </c>
      <c r="B279" t="s">
        <v>395</v>
      </c>
      <c r="C279" t="s">
        <v>135</v>
      </c>
      <c r="D279">
        <v>1953</v>
      </c>
      <c r="E279">
        <v>2010</v>
      </c>
      <c r="H279">
        <v>5.5</v>
      </c>
      <c r="P279" t="s">
        <v>908</v>
      </c>
    </row>
    <row r="280" spans="1:16" x14ac:dyDescent="0.25">
      <c r="A280" t="s">
        <v>28</v>
      </c>
      <c r="B280" t="s">
        <v>396</v>
      </c>
      <c r="C280" t="s">
        <v>150</v>
      </c>
      <c r="D280">
        <v>1960</v>
      </c>
      <c r="E280">
        <v>2014</v>
      </c>
      <c r="H280">
        <v>1.8</v>
      </c>
      <c r="P280" t="s">
        <v>892</v>
      </c>
    </row>
    <row r="281" spans="1:16" x14ac:dyDescent="0.25">
      <c r="A281" t="s">
        <v>28</v>
      </c>
      <c r="B281" t="s">
        <v>397</v>
      </c>
      <c r="C281" t="s">
        <v>345</v>
      </c>
      <c r="D281">
        <v>1956</v>
      </c>
      <c r="E281">
        <v>2005</v>
      </c>
      <c r="H281">
        <v>5.3</v>
      </c>
      <c r="P281" t="s">
        <v>781</v>
      </c>
    </row>
    <row r="282" spans="1:16" x14ac:dyDescent="0.25">
      <c r="A282" t="s">
        <v>28</v>
      </c>
      <c r="B282" t="s">
        <v>907</v>
      </c>
      <c r="C282" t="s">
        <v>878</v>
      </c>
      <c r="D282">
        <v>1991</v>
      </c>
      <c r="E282">
        <v>2013</v>
      </c>
      <c r="H282">
        <v>1</v>
      </c>
      <c r="P282" t="s">
        <v>450</v>
      </c>
    </row>
    <row r="283" spans="1:16" x14ac:dyDescent="0.25">
      <c r="A283" t="s">
        <v>23</v>
      </c>
      <c r="B283" t="s">
        <v>398</v>
      </c>
      <c r="C283" t="s">
        <v>911</v>
      </c>
      <c r="D283">
        <v>1963</v>
      </c>
      <c r="E283">
        <v>1990</v>
      </c>
      <c r="H283">
        <v>9.8000000000000007</v>
      </c>
      <c r="P283" t="s">
        <v>912</v>
      </c>
    </row>
    <row r="284" spans="1:16" x14ac:dyDescent="0.25">
      <c r="A284" t="s">
        <v>28</v>
      </c>
      <c r="B284" t="s">
        <v>913</v>
      </c>
      <c r="C284" t="s">
        <v>135</v>
      </c>
      <c r="D284">
        <v>1963</v>
      </c>
      <c r="E284">
        <v>1990</v>
      </c>
      <c r="H284">
        <v>4.4000000000000004</v>
      </c>
      <c r="P284" t="s">
        <v>843</v>
      </c>
    </row>
    <row r="285" spans="1:16" x14ac:dyDescent="0.25">
      <c r="A285" t="s">
        <v>28</v>
      </c>
      <c r="B285" t="s">
        <v>914</v>
      </c>
      <c r="C285" t="s">
        <v>117</v>
      </c>
      <c r="D285">
        <v>1964</v>
      </c>
      <c r="E285">
        <v>1990</v>
      </c>
      <c r="H285">
        <v>1.1000000000000001</v>
      </c>
      <c r="P285" t="s">
        <v>178</v>
      </c>
    </row>
    <row r="286" spans="1:16" x14ac:dyDescent="0.25">
      <c r="A286" t="s">
        <v>28</v>
      </c>
      <c r="B286" t="s">
        <v>915</v>
      </c>
      <c r="C286" t="s">
        <v>345</v>
      </c>
      <c r="D286">
        <v>1966</v>
      </c>
      <c r="E286">
        <v>1989</v>
      </c>
      <c r="H286">
        <v>4.3</v>
      </c>
      <c r="P286" t="s">
        <v>916</v>
      </c>
    </row>
    <row r="287" spans="1:16" x14ac:dyDescent="0.25">
      <c r="A287" t="s">
        <v>23</v>
      </c>
      <c r="B287" t="s">
        <v>399</v>
      </c>
      <c r="C287" t="s">
        <v>400</v>
      </c>
      <c r="D287">
        <v>1949</v>
      </c>
      <c r="E287">
        <v>2003</v>
      </c>
      <c r="H287">
        <f>H288+H289</f>
        <v>4.1999999999999993</v>
      </c>
      <c r="P287" t="s">
        <v>917</v>
      </c>
    </row>
    <row r="288" spans="1:16" x14ac:dyDescent="0.25">
      <c r="A288" t="s">
        <v>28</v>
      </c>
      <c r="B288" t="s">
        <v>401</v>
      </c>
      <c r="C288" t="s">
        <v>135</v>
      </c>
      <c r="D288">
        <v>1952</v>
      </c>
      <c r="E288">
        <v>2003</v>
      </c>
      <c r="H288">
        <v>2.8</v>
      </c>
      <c r="P288" t="s">
        <v>402</v>
      </c>
    </row>
    <row r="289" spans="1:16" x14ac:dyDescent="0.25">
      <c r="A289" t="s">
        <v>28</v>
      </c>
      <c r="B289" t="s">
        <v>403</v>
      </c>
      <c r="C289" t="s">
        <v>404</v>
      </c>
      <c r="D289">
        <v>1949</v>
      </c>
      <c r="E289">
        <v>1998</v>
      </c>
      <c r="H289">
        <v>1.4</v>
      </c>
      <c r="P289" t="s">
        <v>423</v>
      </c>
    </row>
    <row r="290" spans="1:16" x14ac:dyDescent="0.25">
      <c r="A290" t="s">
        <v>23</v>
      </c>
      <c r="B290" t="s">
        <v>405</v>
      </c>
      <c r="C290" t="s">
        <v>918</v>
      </c>
      <c r="D290">
        <v>1972</v>
      </c>
      <c r="E290">
        <v>1994</v>
      </c>
      <c r="H290">
        <v>3.3</v>
      </c>
      <c r="P290" t="s">
        <v>1210</v>
      </c>
    </row>
    <row r="291" spans="1:16" x14ac:dyDescent="0.25">
      <c r="A291" t="s">
        <v>28</v>
      </c>
      <c r="B291" t="s">
        <v>919</v>
      </c>
      <c r="C291" t="s">
        <v>135</v>
      </c>
      <c r="D291">
        <v>1972</v>
      </c>
      <c r="E291">
        <v>1994</v>
      </c>
      <c r="H291">
        <v>2</v>
      </c>
      <c r="P291" t="s">
        <v>920</v>
      </c>
    </row>
    <row r="292" spans="1:16" x14ac:dyDescent="0.25">
      <c r="A292" t="s">
        <v>28</v>
      </c>
      <c r="B292" t="s">
        <v>921</v>
      </c>
      <c r="C292" t="s">
        <v>117</v>
      </c>
      <c r="D292">
        <v>1964</v>
      </c>
      <c r="E292">
        <v>2013</v>
      </c>
      <c r="H292">
        <v>1.3</v>
      </c>
      <c r="P292" t="s">
        <v>178</v>
      </c>
    </row>
    <row r="293" spans="1:16" x14ac:dyDescent="0.25">
      <c r="A293" t="s">
        <v>23</v>
      </c>
      <c r="B293" t="s">
        <v>406</v>
      </c>
      <c r="C293" t="s">
        <v>407</v>
      </c>
      <c r="D293">
        <v>1955</v>
      </c>
      <c r="E293">
        <v>2004</v>
      </c>
      <c r="H293">
        <v>9</v>
      </c>
      <c r="P293" t="s">
        <v>408</v>
      </c>
    </row>
    <row r="294" spans="1:16" x14ac:dyDescent="0.25">
      <c r="A294" t="s">
        <v>28</v>
      </c>
      <c r="B294" t="s">
        <v>409</v>
      </c>
      <c r="C294" t="s">
        <v>135</v>
      </c>
      <c r="D294">
        <v>1957</v>
      </c>
      <c r="E294">
        <v>2002</v>
      </c>
      <c r="H294">
        <v>2.5</v>
      </c>
      <c r="P294" t="s">
        <v>410</v>
      </c>
    </row>
    <row r="295" spans="1:16" x14ac:dyDescent="0.25">
      <c r="A295" t="s">
        <v>28</v>
      </c>
      <c r="B295" t="s">
        <v>411</v>
      </c>
      <c r="C295" t="s">
        <v>117</v>
      </c>
      <c r="D295">
        <v>1955</v>
      </c>
      <c r="E295">
        <v>2002</v>
      </c>
      <c r="H295">
        <v>0.7</v>
      </c>
      <c r="P295" t="s">
        <v>69</v>
      </c>
    </row>
    <row r="296" spans="1:16" x14ac:dyDescent="0.25">
      <c r="A296" t="s">
        <v>28</v>
      </c>
      <c r="B296" t="s">
        <v>412</v>
      </c>
      <c r="C296" t="s">
        <v>345</v>
      </c>
      <c r="D296">
        <v>1957</v>
      </c>
      <c r="E296">
        <v>2004</v>
      </c>
      <c r="H296">
        <v>5.8</v>
      </c>
      <c r="P296" t="s">
        <v>349</v>
      </c>
    </row>
    <row r="297" spans="1:16" x14ac:dyDescent="0.25">
      <c r="A297" t="s">
        <v>23</v>
      </c>
      <c r="B297" t="s">
        <v>413</v>
      </c>
      <c r="C297" t="s">
        <v>414</v>
      </c>
      <c r="D297">
        <v>1951</v>
      </c>
      <c r="E297">
        <v>2001</v>
      </c>
      <c r="H297">
        <v>6.4</v>
      </c>
      <c r="P297" t="s">
        <v>925</v>
      </c>
    </row>
    <row r="298" spans="1:16" x14ac:dyDescent="0.25">
      <c r="A298" t="s">
        <v>28</v>
      </c>
      <c r="B298" t="s">
        <v>922</v>
      </c>
      <c r="C298" t="s">
        <v>135</v>
      </c>
      <c r="D298">
        <v>1956</v>
      </c>
      <c r="E298">
        <v>2001</v>
      </c>
      <c r="H298">
        <v>3.2</v>
      </c>
      <c r="P298" t="s">
        <v>926</v>
      </c>
    </row>
    <row r="299" spans="1:16" x14ac:dyDescent="0.25">
      <c r="A299" t="s">
        <v>28</v>
      </c>
      <c r="B299" t="s">
        <v>923</v>
      </c>
      <c r="C299" t="s">
        <v>345</v>
      </c>
      <c r="D299">
        <v>1960</v>
      </c>
      <c r="E299">
        <v>1999</v>
      </c>
      <c r="H299">
        <v>1.3</v>
      </c>
      <c r="P299" t="s">
        <v>927</v>
      </c>
    </row>
    <row r="300" spans="1:16" x14ac:dyDescent="0.25">
      <c r="A300" t="s">
        <v>28</v>
      </c>
      <c r="B300" t="s">
        <v>924</v>
      </c>
      <c r="C300" t="s">
        <v>928</v>
      </c>
      <c r="D300">
        <v>1951</v>
      </c>
      <c r="E300">
        <v>1975</v>
      </c>
      <c r="H300">
        <v>1.9</v>
      </c>
      <c r="P300" t="s">
        <v>64</v>
      </c>
    </row>
    <row r="301" spans="1:16" x14ac:dyDescent="0.25">
      <c r="A301" t="s">
        <v>23</v>
      </c>
      <c r="B301" t="s">
        <v>415</v>
      </c>
      <c r="C301" t="s">
        <v>929</v>
      </c>
      <c r="D301">
        <v>1971</v>
      </c>
      <c r="E301">
        <v>1997</v>
      </c>
      <c r="H301">
        <v>8</v>
      </c>
      <c r="P301" t="s">
        <v>930</v>
      </c>
    </row>
    <row r="302" spans="1:16" x14ac:dyDescent="0.25">
      <c r="A302" t="s">
        <v>28</v>
      </c>
      <c r="B302" t="s">
        <v>416</v>
      </c>
      <c r="C302" t="s">
        <v>135</v>
      </c>
      <c r="D302">
        <v>1971</v>
      </c>
      <c r="E302">
        <v>1997</v>
      </c>
      <c r="H302">
        <v>4.8</v>
      </c>
      <c r="P302" t="s">
        <v>933</v>
      </c>
    </row>
    <row r="303" spans="1:16" x14ac:dyDescent="0.25">
      <c r="A303" t="s">
        <v>28</v>
      </c>
      <c r="B303" t="s">
        <v>417</v>
      </c>
      <c r="C303" t="s">
        <v>117</v>
      </c>
      <c r="D303">
        <v>1971</v>
      </c>
      <c r="E303">
        <v>1997</v>
      </c>
      <c r="H303">
        <v>1.7</v>
      </c>
      <c r="P303" t="s">
        <v>765</v>
      </c>
    </row>
    <row r="304" spans="1:16" x14ac:dyDescent="0.25">
      <c r="A304" t="s">
        <v>28</v>
      </c>
      <c r="B304" t="s">
        <v>931</v>
      </c>
      <c r="C304" t="s">
        <v>934</v>
      </c>
      <c r="D304">
        <v>1974</v>
      </c>
      <c r="E304">
        <v>1997</v>
      </c>
      <c r="H304">
        <v>1.3</v>
      </c>
      <c r="P304" t="s">
        <v>120</v>
      </c>
    </row>
    <row r="305" spans="1:16" x14ac:dyDescent="0.25">
      <c r="A305" t="s">
        <v>28</v>
      </c>
      <c r="B305" t="s">
        <v>932</v>
      </c>
      <c r="C305" t="s">
        <v>935</v>
      </c>
      <c r="D305">
        <v>1978</v>
      </c>
      <c r="E305">
        <v>1995</v>
      </c>
      <c r="H305">
        <v>0.2</v>
      </c>
      <c r="P305" t="s">
        <v>324</v>
      </c>
    </row>
    <row r="306" spans="1:16" x14ac:dyDescent="0.25">
      <c r="A306" t="s">
        <v>23</v>
      </c>
      <c r="B306" t="s">
        <v>418</v>
      </c>
      <c r="C306" t="s">
        <v>936</v>
      </c>
      <c r="D306">
        <v>1962</v>
      </c>
      <c r="E306">
        <v>1981</v>
      </c>
      <c r="H306">
        <v>5.0999999999999996</v>
      </c>
      <c r="P306" t="s">
        <v>419</v>
      </c>
    </row>
    <row r="307" spans="1:16" x14ac:dyDescent="0.25">
      <c r="A307" t="s">
        <v>28</v>
      </c>
      <c r="B307" t="s">
        <v>420</v>
      </c>
      <c r="C307" t="s">
        <v>135</v>
      </c>
      <c r="D307">
        <v>1971</v>
      </c>
      <c r="E307">
        <v>1981</v>
      </c>
      <c r="H307">
        <v>3.65</v>
      </c>
      <c r="P307" t="s">
        <v>421</v>
      </c>
    </row>
    <row r="308" spans="1:16" x14ac:dyDescent="0.25">
      <c r="A308" t="s">
        <v>28</v>
      </c>
      <c r="B308" t="s">
        <v>422</v>
      </c>
      <c r="C308" t="s">
        <v>150</v>
      </c>
      <c r="D308">
        <v>1962</v>
      </c>
      <c r="E308">
        <v>1981</v>
      </c>
      <c r="H308">
        <v>1.45</v>
      </c>
      <c r="P308" t="s">
        <v>423</v>
      </c>
    </row>
    <row r="309" spans="1:16" x14ac:dyDescent="0.25">
      <c r="A309" t="s">
        <v>23</v>
      </c>
      <c r="B309" t="s">
        <v>424</v>
      </c>
      <c r="C309" t="s">
        <v>937</v>
      </c>
      <c r="D309">
        <v>1951</v>
      </c>
      <c r="E309">
        <v>1991</v>
      </c>
      <c r="H309">
        <v>3.3</v>
      </c>
      <c r="P309" t="s">
        <v>938</v>
      </c>
    </row>
    <row r="310" spans="1:16" x14ac:dyDescent="0.25">
      <c r="A310" t="s">
        <v>28</v>
      </c>
      <c r="B310" t="s">
        <v>939</v>
      </c>
      <c r="C310" t="s">
        <v>135</v>
      </c>
      <c r="D310">
        <v>1962</v>
      </c>
      <c r="E310">
        <v>1991</v>
      </c>
      <c r="H310">
        <v>3</v>
      </c>
      <c r="P310" t="s">
        <v>941</v>
      </c>
    </row>
    <row r="311" spans="1:16" x14ac:dyDescent="0.25">
      <c r="A311" t="s">
        <v>28</v>
      </c>
      <c r="B311" t="s">
        <v>940</v>
      </c>
      <c r="C311" t="s">
        <v>117</v>
      </c>
      <c r="D311">
        <v>1951</v>
      </c>
      <c r="E311">
        <v>1991</v>
      </c>
      <c r="H311">
        <v>0.3</v>
      </c>
      <c r="P311" t="s">
        <v>128</v>
      </c>
    </row>
    <row r="312" spans="1:16" x14ac:dyDescent="0.25">
      <c r="A312" t="s">
        <v>23</v>
      </c>
      <c r="B312" t="s">
        <v>425</v>
      </c>
      <c r="C312" t="s">
        <v>426</v>
      </c>
      <c r="D312">
        <v>1961</v>
      </c>
      <c r="E312">
        <v>2013</v>
      </c>
      <c r="H312">
        <v>8.25</v>
      </c>
      <c r="P312" t="s">
        <v>1212</v>
      </c>
    </row>
    <row r="313" spans="1:16" x14ac:dyDescent="0.25">
      <c r="A313" t="s">
        <v>28</v>
      </c>
      <c r="B313" t="s">
        <v>427</v>
      </c>
      <c r="C313" t="s">
        <v>135</v>
      </c>
      <c r="D313">
        <v>1961</v>
      </c>
      <c r="E313">
        <v>1995</v>
      </c>
      <c r="H313">
        <v>0.35</v>
      </c>
      <c r="P313" t="s">
        <v>428</v>
      </c>
    </row>
    <row r="314" spans="1:16" x14ac:dyDescent="0.25">
      <c r="A314" t="s">
        <v>28</v>
      </c>
      <c r="B314" t="s">
        <v>429</v>
      </c>
      <c r="C314" t="s">
        <v>117</v>
      </c>
      <c r="D314">
        <v>1966</v>
      </c>
      <c r="E314">
        <v>2008</v>
      </c>
      <c r="H314">
        <v>0.32</v>
      </c>
      <c r="P314" t="s">
        <v>128</v>
      </c>
    </row>
    <row r="315" spans="1:16" x14ac:dyDescent="0.25">
      <c r="A315" t="s">
        <v>28</v>
      </c>
      <c r="B315" t="s">
        <v>430</v>
      </c>
      <c r="C315" t="s">
        <v>345</v>
      </c>
      <c r="D315">
        <v>1968</v>
      </c>
      <c r="E315">
        <v>2013</v>
      </c>
      <c r="H315">
        <v>7.58</v>
      </c>
      <c r="P315" t="s">
        <v>1211</v>
      </c>
    </row>
    <row r="316" spans="1:16" x14ac:dyDescent="0.25">
      <c r="A316" t="s">
        <v>23</v>
      </c>
      <c r="B316" t="s">
        <v>431</v>
      </c>
      <c r="C316" t="s">
        <v>945</v>
      </c>
      <c r="D316">
        <v>1980</v>
      </c>
      <c r="E316">
        <v>1992</v>
      </c>
      <c r="H316">
        <v>1.9</v>
      </c>
      <c r="P316" t="s">
        <v>64</v>
      </c>
    </row>
    <row r="317" spans="1:16" x14ac:dyDescent="0.25">
      <c r="A317" t="s">
        <v>28</v>
      </c>
      <c r="B317" t="s">
        <v>942</v>
      </c>
      <c r="C317" t="s">
        <v>135</v>
      </c>
      <c r="D317">
        <v>1986</v>
      </c>
      <c r="E317">
        <v>1991</v>
      </c>
      <c r="H317">
        <v>0.5</v>
      </c>
      <c r="P317" t="s">
        <v>126</v>
      </c>
    </row>
    <row r="318" spans="1:16" x14ac:dyDescent="0.25">
      <c r="A318" t="s">
        <v>28</v>
      </c>
      <c r="B318" t="s">
        <v>943</v>
      </c>
      <c r="C318" t="s">
        <v>117</v>
      </c>
      <c r="D318">
        <v>1988</v>
      </c>
      <c r="E318">
        <v>1992</v>
      </c>
      <c r="H318">
        <v>0.2</v>
      </c>
      <c r="P318" t="s">
        <v>129</v>
      </c>
    </row>
    <row r="319" spans="1:16" x14ac:dyDescent="0.25">
      <c r="A319" t="s">
        <v>28</v>
      </c>
      <c r="B319" t="s">
        <v>944</v>
      </c>
      <c r="C319" t="s">
        <v>345</v>
      </c>
      <c r="D319">
        <v>1980</v>
      </c>
      <c r="E319">
        <v>1992</v>
      </c>
      <c r="H319">
        <v>1.2</v>
      </c>
      <c r="P319" t="s">
        <v>391</v>
      </c>
    </row>
    <row r="320" spans="1:16" x14ac:dyDescent="0.25">
      <c r="A320" t="s">
        <v>23</v>
      </c>
      <c r="B320" t="s">
        <v>432</v>
      </c>
      <c r="C320" t="s">
        <v>433</v>
      </c>
      <c r="D320">
        <v>1995</v>
      </c>
      <c r="E320">
        <v>2007</v>
      </c>
      <c r="H320">
        <v>2.25</v>
      </c>
      <c r="P320" t="s">
        <v>434</v>
      </c>
    </row>
    <row r="321" spans="1:16" x14ac:dyDescent="0.25">
      <c r="A321" t="s">
        <v>28</v>
      </c>
      <c r="B321" t="s">
        <v>435</v>
      </c>
      <c r="C321" t="s">
        <v>135</v>
      </c>
      <c r="D321">
        <v>2002</v>
      </c>
      <c r="E321">
        <v>2006</v>
      </c>
      <c r="H321">
        <v>0.85</v>
      </c>
      <c r="P321" t="s">
        <v>436</v>
      </c>
    </row>
    <row r="322" spans="1:16" x14ac:dyDescent="0.25">
      <c r="A322" t="s">
        <v>28</v>
      </c>
      <c r="B322" t="s">
        <v>437</v>
      </c>
      <c r="C322" t="s">
        <v>117</v>
      </c>
      <c r="D322">
        <v>1995</v>
      </c>
      <c r="E322">
        <v>2007</v>
      </c>
      <c r="H322">
        <v>1.4</v>
      </c>
      <c r="P322" t="s">
        <v>391</v>
      </c>
    </row>
    <row r="323" spans="1:16" x14ac:dyDescent="0.25">
      <c r="A323" t="s">
        <v>23</v>
      </c>
      <c r="B323" t="s">
        <v>438</v>
      </c>
      <c r="C323" t="s">
        <v>439</v>
      </c>
      <c r="D323">
        <v>1957</v>
      </c>
      <c r="E323">
        <v>2003</v>
      </c>
      <c r="H323">
        <v>2.4500000000000002</v>
      </c>
      <c r="P323" t="s">
        <v>440</v>
      </c>
    </row>
    <row r="324" spans="1:16" x14ac:dyDescent="0.25">
      <c r="A324" t="s">
        <v>28</v>
      </c>
      <c r="B324" t="s">
        <v>441</v>
      </c>
      <c r="C324" t="s">
        <v>85</v>
      </c>
      <c r="D324">
        <v>1957</v>
      </c>
      <c r="E324">
        <v>2003</v>
      </c>
      <c r="H324">
        <v>2.4500000000000002</v>
      </c>
      <c r="P324" t="s">
        <v>440</v>
      </c>
    </row>
    <row r="325" spans="1:16" x14ac:dyDescent="0.25">
      <c r="A325" t="s">
        <v>23</v>
      </c>
      <c r="B325" t="s">
        <v>442</v>
      </c>
      <c r="C325" t="s">
        <v>1205</v>
      </c>
      <c r="D325">
        <v>1950</v>
      </c>
      <c r="E325">
        <v>2003</v>
      </c>
      <c r="H325">
        <v>24.46</v>
      </c>
      <c r="P325" t="s">
        <v>946</v>
      </c>
    </row>
    <row r="326" spans="1:16" x14ac:dyDescent="0.25">
      <c r="A326" t="s">
        <v>28</v>
      </c>
      <c r="B326" t="s">
        <v>443</v>
      </c>
      <c r="C326" t="s">
        <v>135</v>
      </c>
      <c r="D326">
        <v>1951</v>
      </c>
      <c r="E326">
        <v>1991</v>
      </c>
      <c r="H326">
        <v>15.1</v>
      </c>
      <c r="P326" t="s">
        <v>444</v>
      </c>
    </row>
    <row r="327" spans="1:16" x14ac:dyDescent="0.25">
      <c r="A327" t="s">
        <v>28</v>
      </c>
      <c r="B327" t="s">
        <v>445</v>
      </c>
      <c r="C327" t="s">
        <v>117</v>
      </c>
      <c r="D327">
        <v>1950</v>
      </c>
      <c r="E327">
        <v>2003</v>
      </c>
      <c r="H327">
        <v>8.76</v>
      </c>
      <c r="P327" t="s">
        <v>947</v>
      </c>
    </row>
    <row r="328" spans="1:16" x14ac:dyDescent="0.25">
      <c r="A328" t="s">
        <v>28</v>
      </c>
      <c r="B328" t="s">
        <v>446</v>
      </c>
      <c r="C328" t="s">
        <v>447</v>
      </c>
      <c r="D328">
        <v>1951</v>
      </c>
      <c r="E328">
        <v>1976</v>
      </c>
      <c r="H328">
        <v>0.6</v>
      </c>
      <c r="P328" t="s">
        <v>948</v>
      </c>
    </row>
    <row r="329" spans="1:16" x14ac:dyDescent="0.25">
      <c r="A329" t="s">
        <v>23</v>
      </c>
      <c r="B329" t="s">
        <v>448</v>
      </c>
      <c r="C329" t="s">
        <v>449</v>
      </c>
      <c r="D329">
        <v>1951</v>
      </c>
      <c r="E329">
        <v>1956</v>
      </c>
      <c r="H329">
        <v>1.1000000000000001</v>
      </c>
      <c r="P329" t="s">
        <v>450</v>
      </c>
    </row>
    <row r="330" spans="1:16" x14ac:dyDescent="0.25">
      <c r="A330" t="s">
        <v>28</v>
      </c>
      <c r="B330" t="s">
        <v>451</v>
      </c>
      <c r="C330" t="s">
        <v>85</v>
      </c>
      <c r="D330">
        <v>1951</v>
      </c>
      <c r="E330">
        <v>1956</v>
      </c>
      <c r="H330">
        <v>1.1000000000000001</v>
      </c>
      <c r="P330" t="s">
        <v>450</v>
      </c>
    </row>
    <row r="331" spans="1:16" x14ac:dyDescent="0.25">
      <c r="A331" t="s">
        <v>23</v>
      </c>
      <c r="B331" t="s">
        <v>452</v>
      </c>
      <c r="C331" t="s">
        <v>453</v>
      </c>
      <c r="D331">
        <v>1947</v>
      </c>
      <c r="E331">
        <v>2009</v>
      </c>
      <c r="H331">
        <v>8.4</v>
      </c>
      <c r="P331" t="s">
        <v>949</v>
      </c>
    </row>
    <row r="332" spans="1:16" x14ac:dyDescent="0.25">
      <c r="A332" t="s">
        <v>28</v>
      </c>
      <c r="B332" t="s">
        <v>953</v>
      </c>
      <c r="C332" t="s">
        <v>135</v>
      </c>
      <c r="D332">
        <v>1947</v>
      </c>
      <c r="E332">
        <v>2009</v>
      </c>
      <c r="H332">
        <v>5.7</v>
      </c>
      <c r="P332" t="s">
        <v>954</v>
      </c>
    </row>
    <row r="333" spans="1:16" x14ac:dyDescent="0.25">
      <c r="A333" t="s">
        <v>28</v>
      </c>
      <c r="B333" t="s">
        <v>952</v>
      </c>
      <c r="C333" t="s">
        <v>117</v>
      </c>
      <c r="D333">
        <v>1950</v>
      </c>
      <c r="E333">
        <v>2009</v>
      </c>
      <c r="H333">
        <v>1.6</v>
      </c>
      <c r="P333" t="s">
        <v>676</v>
      </c>
    </row>
    <row r="334" spans="1:16" x14ac:dyDescent="0.25">
      <c r="A334" t="s">
        <v>28</v>
      </c>
      <c r="B334" t="s">
        <v>951</v>
      </c>
      <c r="C334" t="s">
        <v>345</v>
      </c>
      <c r="D334">
        <v>1958</v>
      </c>
      <c r="E334">
        <v>1992</v>
      </c>
      <c r="H334">
        <v>0.3</v>
      </c>
      <c r="P334" t="s">
        <v>128</v>
      </c>
    </row>
    <row r="335" spans="1:16" x14ac:dyDescent="0.25">
      <c r="A335" t="s">
        <v>28</v>
      </c>
      <c r="B335" t="s">
        <v>950</v>
      </c>
      <c r="C335" t="s">
        <v>878</v>
      </c>
      <c r="D335">
        <v>1982</v>
      </c>
      <c r="E335">
        <v>2008</v>
      </c>
      <c r="H335">
        <v>0.8</v>
      </c>
      <c r="P335" t="s">
        <v>195</v>
      </c>
    </row>
    <row r="336" spans="1:16" x14ac:dyDescent="0.25">
      <c r="A336" t="s">
        <v>23</v>
      </c>
      <c r="B336" t="s">
        <v>454</v>
      </c>
      <c r="C336" t="s">
        <v>455</v>
      </c>
      <c r="D336">
        <v>1933</v>
      </c>
      <c r="E336">
        <v>2001</v>
      </c>
      <c r="H336">
        <v>1.9</v>
      </c>
      <c r="P336" t="s">
        <v>64</v>
      </c>
    </row>
    <row r="337" spans="1:16" x14ac:dyDescent="0.25">
      <c r="A337" t="s">
        <v>28</v>
      </c>
      <c r="B337" t="s">
        <v>456</v>
      </c>
      <c r="C337" t="s">
        <v>135</v>
      </c>
      <c r="D337">
        <v>1958</v>
      </c>
      <c r="E337">
        <v>1998</v>
      </c>
      <c r="H337">
        <v>1.1200000000000001</v>
      </c>
      <c r="P337" t="s">
        <v>178</v>
      </c>
    </row>
    <row r="338" spans="1:16" x14ac:dyDescent="0.25">
      <c r="A338" t="s">
        <v>28</v>
      </c>
      <c r="B338" t="s">
        <v>956</v>
      </c>
      <c r="C338" t="s">
        <v>117</v>
      </c>
      <c r="D338">
        <v>1933</v>
      </c>
      <c r="E338">
        <v>2001</v>
      </c>
      <c r="H338">
        <v>0.5</v>
      </c>
      <c r="P338" t="s">
        <v>126</v>
      </c>
    </row>
    <row r="339" spans="1:16" x14ac:dyDescent="0.25">
      <c r="A339" t="s">
        <v>28</v>
      </c>
      <c r="B339" t="s">
        <v>955</v>
      </c>
      <c r="C339" t="s">
        <v>345</v>
      </c>
      <c r="D339">
        <v>1993</v>
      </c>
      <c r="E339">
        <v>1998</v>
      </c>
      <c r="H339">
        <v>0.3</v>
      </c>
      <c r="P339" t="s">
        <v>128</v>
      </c>
    </row>
    <row r="340" spans="1:16" x14ac:dyDescent="0.25">
      <c r="A340" t="s">
        <v>23</v>
      </c>
      <c r="B340" t="s">
        <v>457</v>
      </c>
      <c r="C340" t="s">
        <v>458</v>
      </c>
      <c r="D340">
        <v>1972</v>
      </c>
      <c r="E340">
        <v>1999</v>
      </c>
      <c r="H340">
        <v>1.68</v>
      </c>
      <c r="P340" t="s">
        <v>1034</v>
      </c>
    </row>
    <row r="341" spans="1:16" x14ac:dyDescent="0.25">
      <c r="A341" t="s">
        <v>23</v>
      </c>
      <c r="B341" t="s">
        <v>459</v>
      </c>
      <c r="C341" t="s">
        <v>960</v>
      </c>
      <c r="D341">
        <v>1963</v>
      </c>
      <c r="E341">
        <v>2012</v>
      </c>
      <c r="H341">
        <v>6.8</v>
      </c>
      <c r="P341" t="s">
        <v>1324</v>
      </c>
    </row>
    <row r="342" spans="1:16" x14ac:dyDescent="0.25">
      <c r="A342" t="s">
        <v>28</v>
      </c>
      <c r="B342" t="s">
        <v>959</v>
      </c>
      <c r="C342" t="s">
        <v>135</v>
      </c>
      <c r="D342">
        <v>1963</v>
      </c>
      <c r="E342">
        <v>2012</v>
      </c>
      <c r="H342">
        <v>1</v>
      </c>
      <c r="P342" t="s">
        <v>961</v>
      </c>
    </row>
    <row r="343" spans="1:16" x14ac:dyDescent="0.25">
      <c r="A343" t="s">
        <v>28</v>
      </c>
      <c r="B343" t="s">
        <v>958</v>
      </c>
      <c r="C343" t="s">
        <v>117</v>
      </c>
      <c r="D343">
        <v>1991</v>
      </c>
      <c r="E343">
        <v>2007</v>
      </c>
      <c r="H343">
        <v>0.5</v>
      </c>
      <c r="P343" t="s">
        <v>126</v>
      </c>
    </row>
    <row r="344" spans="1:16" x14ac:dyDescent="0.25">
      <c r="A344" t="s">
        <v>28</v>
      </c>
      <c r="B344" t="s">
        <v>957</v>
      </c>
      <c r="C344" t="s">
        <v>345</v>
      </c>
      <c r="D344">
        <v>1963</v>
      </c>
      <c r="E344">
        <v>1995</v>
      </c>
      <c r="H344">
        <v>6</v>
      </c>
      <c r="P344" t="s">
        <v>962</v>
      </c>
    </row>
    <row r="345" spans="1:16" x14ac:dyDescent="0.25">
      <c r="A345" t="s">
        <v>23</v>
      </c>
      <c r="B345" t="s">
        <v>460</v>
      </c>
      <c r="C345" t="s">
        <v>965</v>
      </c>
      <c r="D345">
        <v>1971</v>
      </c>
      <c r="E345">
        <v>2000</v>
      </c>
      <c r="H345">
        <v>7.9</v>
      </c>
      <c r="P345" t="s">
        <v>964</v>
      </c>
    </row>
    <row r="346" spans="1:16" x14ac:dyDescent="0.25">
      <c r="A346" t="s">
        <v>28</v>
      </c>
      <c r="B346" t="s">
        <v>963</v>
      </c>
      <c r="C346" t="s">
        <v>135</v>
      </c>
      <c r="D346">
        <v>1971</v>
      </c>
      <c r="E346">
        <v>2000</v>
      </c>
      <c r="H346">
        <v>7.9</v>
      </c>
      <c r="P346" t="s">
        <v>964</v>
      </c>
    </row>
    <row r="347" spans="1:16" x14ac:dyDescent="0.25">
      <c r="A347" t="s">
        <v>23</v>
      </c>
      <c r="B347" t="s">
        <v>461</v>
      </c>
      <c r="C347" t="s">
        <v>462</v>
      </c>
      <c r="D347">
        <v>1953</v>
      </c>
      <c r="E347">
        <v>1960</v>
      </c>
      <c r="H347">
        <v>0.60000000000000009</v>
      </c>
      <c r="P347" t="s">
        <v>39</v>
      </c>
    </row>
    <row r="348" spans="1:16" x14ac:dyDescent="0.25">
      <c r="A348" t="s">
        <v>28</v>
      </c>
      <c r="B348" t="s">
        <v>463</v>
      </c>
      <c r="C348" t="s">
        <v>135</v>
      </c>
      <c r="D348">
        <v>1953</v>
      </c>
      <c r="E348">
        <v>1960</v>
      </c>
      <c r="H348">
        <v>0.60000000000000009</v>
      </c>
      <c r="P348" t="s">
        <v>39</v>
      </c>
    </row>
    <row r="349" spans="1:16" x14ac:dyDescent="0.25">
      <c r="A349" t="s">
        <v>23</v>
      </c>
      <c r="B349" t="s">
        <v>464</v>
      </c>
      <c r="C349" t="s">
        <v>465</v>
      </c>
      <c r="D349">
        <v>1974</v>
      </c>
      <c r="E349">
        <v>1993</v>
      </c>
      <c r="H349">
        <v>3.7</v>
      </c>
      <c r="P349" t="s">
        <v>466</v>
      </c>
    </row>
    <row r="350" spans="1:16" x14ac:dyDescent="0.25">
      <c r="A350" t="s">
        <v>28</v>
      </c>
      <c r="B350" t="s">
        <v>467</v>
      </c>
      <c r="C350" t="s">
        <v>135</v>
      </c>
      <c r="D350">
        <v>1975</v>
      </c>
      <c r="E350">
        <v>1989</v>
      </c>
      <c r="H350">
        <v>3.3</v>
      </c>
      <c r="P350" t="s">
        <v>966</v>
      </c>
    </row>
    <row r="351" spans="1:16" x14ac:dyDescent="0.25">
      <c r="A351" t="s">
        <v>28</v>
      </c>
      <c r="B351" t="s">
        <v>468</v>
      </c>
      <c r="C351" t="s">
        <v>469</v>
      </c>
      <c r="D351">
        <v>1974</v>
      </c>
      <c r="E351">
        <v>1993</v>
      </c>
      <c r="H351">
        <v>0.4</v>
      </c>
      <c r="P351" t="s">
        <v>470</v>
      </c>
    </row>
    <row r="352" spans="1:16" x14ac:dyDescent="0.25">
      <c r="A352" t="s">
        <v>23</v>
      </c>
      <c r="B352" t="s">
        <v>471</v>
      </c>
      <c r="C352" t="s">
        <v>997</v>
      </c>
      <c r="D352">
        <v>1999</v>
      </c>
      <c r="E352">
        <v>2000</v>
      </c>
      <c r="H352">
        <v>0.1</v>
      </c>
      <c r="P352" t="s">
        <v>166</v>
      </c>
    </row>
    <row r="353" spans="1:16" x14ac:dyDescent="0.25">
      <c r="A353" t="s">
        <v>28</v>
      </c>
      <c r="B353" t="s">
        <v>472</v>
      </c>
      <c r="C353" t="s">
        <v>135</v>
      </c>
      <c r="D353">
        <v>1999</v>
      </c>
      <c r="E353">
        <v>2000</v>
      </c>
      <c r="H353">
        <v>0.1</v>
      </c>
      <c r="P353" t="s">
        <v>166</v>
      </c>
    </row>
    <row r="354" spans="1:16" x14ac:dyDescent="0.25">
      <c r="A354" t="s">
        <v>23</v>
      </c>
      <c r="B354" t="s">
        <v>968</v>
      </c>
      <c r="C354" t="s">
        <v>969</v>
      </c>
      <c r="D354">
        <v>1983</v>
      </c>
      <c r="E354">
        <v>1999</v>
      </c>
      <c r="H354">
        <v>1.4</v>
      </c>
      <c r="P354" t="s">
        <v>423</v>
      </c>
    </row>
    <row r="355" spans="1:16" x14ac:dyDescent="0.25">
      <c r="A355" t="s">
        <v>28</v>
      </c>
      <c r="B355" t="s">
        <v>972</v>
      </c>
      <c r="C355" t="s">
        <v>135</v>
      </c>
      <c r="D355">
        <v>1992</v>
      </c>
      <c r="E355">
        <v>1999</v>
      </c>
      <c r="H355">
        <v>0.5</v>
      </c>
      <c r="P355" t="s">
        <v>126</v>
      </c>
    </row>
    <row r="356" spans="1:16" x14ac:dyDescent="0.25">
      <c r="A356" t="s">
        <v>28</v>
      </c>
      <c r="B356" t="s">
        <v>970</v>
      </c>
      <c r="C356" t="s">
        <v>117</v>
      </c>
      <c r="D356">
        <v>1983</v>
      </c>
      <c r="E356">
        <v>1998</v>
      </c>
      <c r="H356">
        <v>0.8</v>
      </c>
      <c r="P356" t="s">
        <v>195</v>
      </c>
    </row>
    <row r="357" spans="1:16" x14ac:dyDescent="0.25">
      <c r="A357" t="s">
        <v>28</v>
      </c>
      <c r="B357" t="s">
        <v>971</v>
      </c>
      <c r="C357" t="s">
        <v>345</v>
      </c>
      <c r="D357">
        <v>1993</v>
      </c>
      <c r="E357">
        <v>1995</v>
      </c>
      <c r="H357">
        <v>0.1</v>
      </c>
      <c r="P357" t="s">
        <v>166</v>
      </c>
    </row>
    <row r="358" spans="1:16" x14ac:dyDescent="0.25">
      <c r="A358" t="s">
        <v>23</v>
      </c>
      <c r="B358" t="s">
        <v>973</v>
      </c>
      <c r="C358" t="s">
        <v>974</v>
      </c>
      <c r="D358">
        <v>1969</v>
      </c>
      <c r="E358">
        <v>2012</v>
      </c>
      <c r="H358">
        <v>2.2000000000000002</v>
      </c>
      <c r="P358" t="s">
        <v>975</v>
      </c>
    </row>
    <row r="359" spans="1:16" x14ac:dyDescent="0.25">
      <c r="A359" t="s">
        <v>28</v>
      </c>
      <c r="B359" t="s">
        <v>976</v>
      </c>
      <c r="C359" t="s">
        <v>135</v>
      </c>
      <c r="D359">
        <v>1969</v>
      </c>
      <c r="E359">
        <v>2012</v>
      </c>
      <c r="H359">
        <v>1.9</v>
      </c>
      <c r="P359" t="s">
        <v>977</v>
      </c>
    </row>
    <row r="360" spans="1:16" x14ac:dyDescent="0.25">
      <c r="A360" t="s">
        <v>28</v>
      </c>
      <c r="B360" t="s">
        <v>978</v>
      </c>
      <c r="C360" t="s">
        <v>117</v>
      </c>
      <c r="D360">
        <v>1969</v>
      </c>
      <c r="E360">
        <v>2009</v>
      </c>
      <c r="H360">
        <v>0.3</v>
      </c>
      <c r="P360" t="s">
        <v>128</v>
      </c>
    </row>
    <row r="361" spans="1:16" x14ac:dyDescent="0.25">
      <c r="A361" t="s">
        <v>23</v>
      </c>
      <c r="B361" t="s">
        <v>979</v>
      </c>
      <c r="C361" t="s">
        <v>980</v>
      </c>
      <c r="D361">
        <v>1972</v>
      </c>
      <c r="E361">
        <v>2004</v>
      </c>
      <c r="H361">
        <v>0.8</v>
      </c>
      <c r="P361" t="s">
        <v>981</v>
      </c>
    </row>
    <row r="362" spans="1:16" x14ac:dyDescent="0.25">
      <c r="A362" t="s">
        <v>28</v>
      </c>
      <c r="B362" t="s">
        <v>982</v>
      </c>
      <c r="C362" t="s">
        <v>135</v>
      </c>
      <c r="D362">
        <v>1972</v>
      </c>
      <c r="E362">
        <v>2004</v>
      </c>
      <c r="H362">
        <v>0.8</v>
      </c>
      <c r="P362" t="s">
        <v>981</v>
      </c>
    </row>
    <row r="363" spans="1:16" x14ac:dyDescent="0.25">
      <c r="A363" t="s">
        <v>23</v>
      </c>
      <c r="B363" t="s">
        <v>983</v>
      </c>
      <c r="C363" t="s">
        <v>984</v>
      </c>
      <c r="D363">
        <v>1988</v>
      </c>
      <c r="E363">
        <v>2014</v>
      </c>
      <c r="H363">
        <v>1.08</v>
      </c>
      <c r="P363" t="s">
        <v>991</v>
      </c>
    </row>
    <row r="364" spans="1:16" x14ac:dyDescent="0.25">
      <c r="A364" t="s">
        <v>28</v>
      </c>
      <c r="B364" t="s">
        <v>988</v>
      </c>
      <c r="C364" t="s">
        <v>135</v>
      </c>
      <c r="D364">
        <v>1993</v>
      </c>
      <c r="E364">
        <v>2014</v>
      </c>
      <c r="H364">
        <v>0.48</v>
      </c>
      <c r="P364" t="s">
        <v>990</v>
      </c>
    </row>
    <row r="365" spans="1:16" x14ac:dyDescent="0.25">
      <c r="A365" t="s">
        <v>28</v>
      </c>
      <c r="B365" t="s">
        <v>989</v>
      </c>
      <c r="C365" t="s">
        <v>117</v>
      </c>
      <c r="D365">
        <v>1988</v>
      </c>
      <c r="E365">
        <v>2008</v>
      </c>
      <c r="H365">
        <v>0.6</v>
      </c>
      <c r="P365" t="s">
        <v>126</v>
      </c>
    </row>
    <row r="366" spans="1:16" x14ac:dyDescent="0.25">
      <c r="A366" t="s">
        <v>23</v>
      </c>
      <c r="B366" t="s">
        <v>985</v>
      </c>
      <c r="C366" t="s">
        <v>986</v>
      </c>
      <c r="D366">
        <v>1951</v>
      </c>
      <c r="E366">
        <v>1988</v>
      </c>
      <c r="H366">
        <v>0.84</v>
      </c>
      <c r="P366" t="s">
        <v>69</v>
      </c>
    </row>
    <row r="367" spans="1:16" x14ac:dyDescent="0.25">
      <c r="A367" t="s">
        <v>23</v>
      </c>
      <c r="B367" t="s">
        <v>987</v>
      </c>
      <c r="C367" t="s">
        <v>992</v>
      </c>
      <c r="D367">
        <v>1992</v>
      </c>
      <c r="E367">
        <v>2001</v>
      </c>
      <c r="H367">
        <v>0.36</v>
      </c>
      <c r="P367" t="s">
        <v>128</v>
      </c>
    </row>
    <row r="368" spans="1:16" x14ac:dyDescent="0.25">
      <c r="A368" t="s">
        <v>23</v>
      </c>
      <c r="B368" t="s">
        <v>993</v>
      </c>
      <c r="C368" t="s">
        <v>994</v>
      </c>
      <c r="D368">
        <v>1950</v>
      </c>
      <c r="E368">
        <v>2003</v>
      </c>
      <c r="H368">
        <v>0.84</v>
      </c>
      <c r="P368" t="s">
        <v>69</v>
      </c>
    </row>
    <row r="369" spans="1:16" x14ac:dyDescent="0.25">
      <c r="A369" t="s">
        <v>23</v>
      </c>
      <c r="B369" t="s">
        <v>996</v>
      </c>
      <c r="C369" t="s">
        <v>1198</v>
      </c>
      <c r="D369">
        <v>2004</v>
      </c>
      <c r="E369">
        <v>2011</v>
      </c>
      <c r="H369">
        <v>0.72</v>
      </c>
      <c r="P369" t="s">
        <v>39</v>
      </c>
    </row>
    <row r="370" spans="1:16" x14ac:dyDescent="0.25">
      <c r="A370" t="s">
        <v>23</v>
      </c>
      <c r="B370" t="s">
        <v>995</v>
      </c>
      <c r="C370" t="s">
        <v>1215</v>
      </c>
      <c r="D370">
        <v>1957</v>
      </c>
      <c r="E370">
        <v>2024</v>
      </c>
      <c r="H370">
        <f>SUM(H371:H374)</f>
        <v>3.12</v>
      </c>
      <c r="P370" t="s">
        <v>1265</v>
      </c>
    </row>
    <row r="371" spans="1:16" x14ac:dyDescent="0.25">
      <c r="A371" t="s">
        <v>28</v>
      </c>
      <c r="B371" t="s">
        <v>1216</v>
      </c>
      <c r="C371" t="s">
        <v>135</v>
      </c>
      <c r="D371">
        <v>1957</v>
      </c>
      <c r="E371">
        <v>2007</v>
      </c>
      <c r="H371">
        <v>0.72</v>
      </c>
      <c r="P371" t="s">
        <v>1264</v>
      </c>
    </row>
    <row r="372" spans="1:16" x14ac:dyDescent="0.25">
      <c r="A372" t="s">
        <v>28</v>
      </c>
      <c r="B372" t="s">
        <v>1217</v>
      </c>
      <c r="C372" t="s">
        <v>117</v>
      </c>
      <c r="D372">
        <v>1957</v>
      </c>
      <c r="E372">
        <v>2024</v>
      </c>
      <c r="H372">
        <v>0.72</v>
      </c>
      <c r="P372" t="s">
        <v>39</v>
      </c>
    </row>
    <row r="373" spans="1:16" x14ac:dyDescent="0.25">
      <c r="A373" t="s">
        <v>28</v>
      </c>
      <c r="B373" t="s">
        <v>1218</v>
      </c>
      <c r="C373" t="s">
        <v>345</v>
      </c>
      <c r="D373">
        <v>1958</v>
      </c>
      <c r="E373">
        <v>1995</v>
      </c>
      <c r="H373">
        <v>1.44</v>
      </c>
      <c r="P373" t="s">
        <v>391</v>
      </c>
    </row>
    <row r="374" spans="1:16" x14ac:dyDescent="0.25">
      <c r="A374" t="s">
        <v>28</v>
      </c>
      <c r="B374" t="s">
        <v>1219</v>
      </c>
      <c r="C374" t="s">
        <v>771</v>
      </c>
      <c r="D374">
        <v>1983</v>
      </c>
      <c r="E374">
        <v>1989</v>
      </c>
      <c r="H374">
        <v>0.24</v>
      </c>
      <c r="P374" t="s">
        <v>129</v>
      </c>
    </row>
    <row r="375" spans="1:16" x14ac:dyDescent="0.25">
      <c r="A375" t="s">
        <v>23</v>
      </c>
      <c r="B375" t="s">
        <v>1200</v>
      </c>
      <c r="C375" t="s">
        <v>1201</v>
      </c>
      <c r="D375">
        <v>1978</v>
      </c>
      <c r="E375">
        <v>1992</v>
      </c>
      <c r="H375">
        <f>SUM(H376:H377)</f>
        <v>5.8</v>
      </c>
      <c r="P375" t="s">
        <v>1327</v>
      </c>
    </row>
    <row r="376" spans="1:16" x14ac:dyDescent="0.25">
      <c r="A376" t="s">
        <v>28</v>
      </c>
      <c r="B376" t="s">
        <v>1325</v>
      </c>
      <c r="C376" t="s">
        <v>135</v>
      </c>
      <c r="D376">
        <v>1978</v>
      </c>
      <c r="E376">
        <v>1991</v>
      </c>
      <c r="H376">
        <v>3.4</v>
      </c>
      <c r="P376" t="s">
        <v>1328</v>
      </c>
    </row>
    <row r="377" spans="1:16" x14ac:dyDescent="0.25">
      <c r="A377" t="s">
        <v>28</v>
      </c>
      <c r="B377" t="s">
        <v>1326</v>
      </c>
      <c r="C377" t="s">
        <v>117</v>
      </c>
      <c r="D377">
        <v>1980</v>
      </c>
      <c r="E377">
        <v>1992</v>
      </c>
      <c r="H377">
        <v>2.4</v>
      </c>
      <c r="P377" t="s">
        <v>967</v>
      </c>
    </row>
    <row r="378" spans="1:16" ht="14.25" customHeight="1" x14ac:dyDescent="0.25">
      <c r="A378" t="s">
        <v>23</v>
      </c>
      <c r="B378" t="s">
        <v>1202</v>
      </c>
      <c r="C378" t="s">
        <v>1203</v>
      </c>
      <c r="D378">
        <v>1975</v>
      </c>
      <c r="E378">
        <v>2013</v>
      </c>
      <c r="H378">
        <v>3.17</v>
      </c>
      <c r="P378" t="s">
        <v>1204</v>
      </c>
    </row>
    <row r="379" spans="1:16" x14ac:dyDescent="0.25">
      <c r="A379" t="s">
        <v>28</v>
      </c>
      <c r="B379" t="s">
        <v>1206</v>
      </c>
      <c r="C379" t="s">
        <v>135</v>
      </c>
      <c r="D379">
        <v>1975</v>
      </c>
      <c r="E379">
        <v>2011</v>
      </c>
      <c r="H379">
        <v>1.25</v>
      </c>
      <c r="P379" t="s">
        <v>1208</v>
      </c>
    </row>
    <row r="380" spans="1:16" x14ac:dyDescent="0.25">
      <c r="A380" t="s">
        <v>28</v>
      </c>
      <c r="B380" t="s">
        <v>1207</v>
      </c>
      <c r="C380" t="s">
        <v>117</v>
      </c>
      <c r="D380">
        <v>1975</v>
      </c>
      <c r="E380">
        <v>2013</v>
      </c>
      <c r="H380">
        <v>1.92</v>
      </c>
      <c r="P380" t="s">
        <v>676</v>
      </c>
    </row>
    <row r="381" spans="1:16" x14ac:dyDescent="0.25">
      <c r="A381" t="s">
        <v>23</v>
      </c>
      <c r="B381" t="s">
        <v>1213</v>
      </c>
      <c r="C381" t="s">
        <v>1214</v>
      </c>
      <c r="D381">
        <v>1950</v>
      </c>
      <c r="E381">
        <v>2015</v>
      </c>
      <c r="H381">
        <v>0.9</v>
      </c>
      <c r="P381" t="s">
        <v>118</v>
      </c>
    </row>
    <row r="382" spans="1:16" x14ac:dyDescent="0.25">
      <c r="A382" t="s">
        <v>28</v>
      </c>
      <c r="B382" t="s">
        <v>1329</v>
      </c>
      <c r="C382" t="s">
        <v>135</v>
      </c>
      <c r="D382">
        <v>2004</v>
      </c>
      <c r="E382">
        <v>2009</v>
      </c>
      <c r="H382">
        <v>0.24</v>
      </c>
      <c r="P382" t="s">
        <v>129</v>
      </c>
    </row>
    <row r="383" spans="1:16" x14ac:dyDescent="0.25">
      <c r="A383" t="s">
        <v>28</v>
      </c>
      <c r="B383" t="s">
        <v>1330</v>
      </c>
      <c r="C383" t="s">
        <v>117</v>
      </c>
      <c r="D383">
        <v>1950</v>
      </c>
      <c r="E383">
        <v>2015</v>
      </c>
      <c r="H383">
        <v>0.66</v>
      </c>
      <c r="P383" t="s">
        <v>69</v>
      </c>
    </row>
    <row r="384" spans="1:16" x14ac:dyDescent="0.25">
      <c r="A384" t="s">
        <v>23</v>
      </c>
      <c r="B384" t="s">
        <v>1235</v>
      </c>
      <c r="C384" t="s">
        <v>1236</v>
      </c>
      <c r="D384">
        <v>1967</v>
      </c>
      <c r="E384">
        <v>1992</v>
      </c>
      <c r="H384">
        <v>0.04</v>
      </c>
      <c r="P384" t="s">
        <v>166</v>
      </c>
    </row>
    <row r="385" spans="1:16" x14ac:dyDescent="0.25">
      <c r="A385" t="s">
        <v>28</v>
      </c>
      <c r="B385" t="s">
        <v>1237</v>
      </c>
      <c r="C385" t="s">
        <v>85</v>
      </c>
      <c r="D385">
        <v>1967</v>
      </c>
      <c r="E385">
        <v>1992</v>
      </c>
      <c r="H385">
        <v>0.04</v>
      </c>
      <c r="P385" t="s">
        <v>166</v>
      </c>
    </row>
    <row r="386" spans="1:16" x14ac:dyDescent="0.25">
      <c r="A386" t="s">
        <v>23</v>
      </c>
      <c r="B386" t="s">
        <v>1254</v>
      </c>
      <c r="C386" t="s">
        <v>1257</v>
      </c>
      <c r="D386">
        <v>1970</v>
      </c>
      <c r="E386">
        <v>2014</v>
      </c>
      <c r="H386">
        <v>2.2799999999999998</v>
      </c>
      <c r="P386" t="s">
        <v>64</v>
      </c>
    </row>
    <row r="387" spans="1:16" x14ac:dyDescent="0.25">
      <c r="A387" t="s">
        <v>28</v>
      </c>
      <c r="B387" t="s">
        <v>1255</v>
      </c>
      <c r="C387" t="s">
        <v>135</v>
      </c>
      <c r="D387">
        <v>1987</v>
      </c>
      <c r="E387">
        <v>1998</v>
      </c>
      <c r="H387">
        <v>0.84</v>
      </c>
      <c r="P387" t="s">
        <v>69</v>
      </c>
    </row>
    <row r="388" spans="1:16" x14ac:dyDescent="0.25">
      <c r="A388" t="s">
        <v>28</v>
      </c>
      <c r="B388" t="s">
        <v>1256</v>
      </c>
      <c r="C388" t="s">
        <v>117</v>
      </c>
      <c r="D388">
        <v>1970</v>
      </c>
      <c r="E388">
        <v>2014</v>
      </c>
      <c r="H388">
        <v>1.44</v>
      </c>
      <c r="P388" t="s">
        <v>391</v>
      </c>
    </row>
    <row r="389" spans="1:16" x14ac:dyDescent="0.25">
      <c r="A389" t="s">
        <v>23</v>
      </c>
      <c r="B389" t="s">
        <v>1331</v>
      </c>
      <c r="C389" t="s">
        <v>1332</v>
      </c>
      <c r="D389">
        <v>1956</v>
      </c>
      <c r="E389">
        <v>2024</v>
      </c>
      <c r="H389">
        <f>SUM(H390:H392)</f>
        <v>7.87</v>
      </c>
      <c r="P389" t="s">
        <v>1337</v>
      </c>
    </row>
    <row r="390" spans="1:16" x14ac:dyDescent="0.25">
      <c r="A390" t="s">
        <v>28</v>
      </c>
      <c r="B390" t="s">
        <v>1333</v>
      </c>
      <c r="C390" t="s">
        <v>135</v>
      </c>
      <c r="D390">
        <v>1958</v>
      </c>
      <c r="E390">
        <v>2003</v>
      </c>
      <c r="H390">
        <v>1.51</v>
      </c>
      <c r="P390" t="s">
        <v>927</v>
      </c>
    </row>
    <row r="391" spans="1:16" x14ac:dyDescent="0.25">
      <c r="A391" t="s">
        <v>28</v>
      </c>
      <c r="B391" t="s">
        <v>1334</v>
      </c>
      <c r="C391" t="s">
        <v>117</v>
      </c>
      <c r="D391">
        <v>1979</v>
      </c>
      <c r="E391">
        <v>2024</v>
      </c>
      <c r="H391">
        <v>1.92</v>
      </c>
      <c r="P391" t="s">
        <v>676</v>
      </c>
    </row>
    <row r="392" spans="1:16" x14ac:dyDescent="0.25">
      <c r="A392" t="s">
        <v>28</v>
      </c>
      <c r="B392" t="s">
        <v>1335</v>
      </c>
      <c r="C392" t="s">
        <v>1336</v>
      </c>
      <c r="D392">
        <v>1956</v>
      </c>
      <c r="E392">
        <v>2006</v>
      </c>
      <c r="H392">
        <v>4.4400000000000004</v>
      </c>
      <c r="P392" t="s">
        <v>1033</v>
      </c>
    </row>
    <row r="393" spans="1:16" x14ac:dyDescent="0.25">
      <c r="A393" t="s">
        <v>21</v>
      </c>
      <c r="C393" t="s">
        <v>473</v>
      </c>
    </row>
    <row r="394" spans="1:16" x14ac:dyDescent="0.25">
      <c r="A394" t="s">
        <v>23</v>
      </c>
      <c r="B394" t="s">
        <v>1060</v>
      </c>
      <c r="C394" t="s">
        <v>474</v>
      </c>
      <c r="D394">
        <v>1949</v>
      </c>
      <c r="E394">
        <v>1954</v>
      </c>
      <c r="H394">
        <v>6.6</v>
      </c>
      <c r="P394" t="s">
        <v>998</v>
      </c>
    </row>
    <row r="395" spans="1:16" x14ac:dyDescent="0.25">
      <c r="A395" t="s">
        <v>28</v>
      </c>
      <c r="B395" t="s">
        <v>1061</v>
      </c>
      <c r="C395" t="s">
        <v>85</v>
      </c>
      <c r="D395">
        <v>1949</v>
      </c>
      <c r="E395">
        <v>1953</v>
      </c>
      <c r="H395">
        <v>1</v>
      </c>
      <c r="P395" t="s">
        <v>475</v>
      </c>
    </row>
    <row r="396" spans="1:16" x14ac:dyDescent="0.25">
      <c r="A396" t="s">
        <v>28</v>
      </c>
      <c r="B396" t="s">
        <v>1062</v>
      </c>
      <c r="C396" t="s">
        <v>476</v>
      </c>
      <c r="D396">
        <v>1949</v>
      </c>
      <c r="E396">
        <v>1953</v>
      </c>
      <c r="H396">
        <v>4</v>
      </c>
      <c r="P396" t="s">
        <v>353</v>
      </c>
    </row>
    <row r="397" spans="1:16" x14ac:dyDescent="0.25">
      <c r="A397" t="s">
        <v>28</v>
      </c>
      <c r="B397" t="s">
        <v>1063</v>
      </c>
      <c r="C397" t="s">
        <v>478</v>
      </c>
      <c r="D397">
        <v>1949</v>
      </c>
      <c r="E397">
        <v>1953</v>
      </c>
      <c r="H397">
        <v>0.3</v>
      </c>
      <c r="P397" t="s">
        <v>250</v>
      </c>
    </row>
    <row r="398" spans="1:16" x14ac:dyDescent="0.25">
      <c r="A398" t="s">
        <v>28</v>
      </c>
      <c r="B398" t="s">
        <v>1064</v>
      </c>
      <c r="C398" t="s">
        <v>57</v>
      </c>
      <c r="D398">
        <v>1950</v>
      </c>
      <c r="E398">
        <v>1954</v>
      </c>
      <c r="H398">
        <v>1.3</v>
      </c>
      <c r="P398" t="s">
        <v>178</v>
      </c>
    </row>
    <row r="399" spans="1:16" x14ac:dyDescent="0.25">
      <c r="A399" t="s">
        <v>23</v>
      </c>
      <c r="B399" t="s">
        <v>1065</v>
      </c>
      <c r="C399" t="s">
        <v>479</v>
      </c>
      <c r="D399">
        <v>1948</v>
      </c>
      <c r="E399">
        <v>1954</v>
      </c>
      <c r="H399">
        <v>3.6</v>
      </c>
      <c r="P399" t="s">
        <v>480</v>
      </c>
    </row>
    <row r="400" spans="1:16" x14ac:dyDescent="0.25">
      <c r="A400" t="s">
        <v>28</v>
      </c>
      <c r="B400" t="s">
        <v>1066</v>
      </c>
      <c r="C400" t="s">
        <v>481</v>
      </c>
      <c r="D400">
        <v>1950</v>
      </c>
      <c r="E400">
        <v>1953</v>
      </c>
      <c r="H400">
        <v>0.3</v>
      </c>
      <c r="P400" t="s">
        <v>128</v>
      </c>
    </row>
    <row r="401" spans="1:16" x14ac:dyDescent="0.25">
      <c r="A401" t="s">
        <v>28</v>
      </c>
      <c r="B401" t="s">
        <v>1067</v>
      </c>
      <c r="C401" t="s">
        <v>482</v>
      </c>
      <c r="D401">
        <v>1950</v>
      </c>
      <c r="E401">
        <v>1953</v>
      </c>
      <c r="H401">
        <v>0.3</v>
      </c>
      <c r="P401" t="s">
        <v>91</v>
      </c>
    </row>
    <row r="402" spans="1:16" x14ac:dyDescent="0.25">
      <c r="A402" t="s">
        <v>28</v>
      </c>
      <c r="B402" t="s">
        <v>1068</v>
      </c>
      <c r="C402" t="s">
        <v>57</v>
      </c>
      <c r="D402">
        <v>1948</v>
      </c>
      <c r="E402">
        <v>1954</v>
      </c>
      <c r="H402">
        <v>3</v>
      </c>
      <c r="P402" t="s">
        <v>158</v>
      </c>
    </row>
    <row r="403" spans="1:16" x14ac:dyDescent="0.25">
      <c r="A403" t="s">
        <v>23</v>
      </c>
      <c r="B403" t="s">
        <v>1069</v>
      </c>
      <c r="C403" t="s">
        <v>483</v>
      </c>
      <c r="D403">
        <v>1961</v>
      </c>
      <c r="E403">
        <v>1967</v>
      </c>
      <c r="H403">
        <v>1.9</v>
      </c>
      <c r="P403" t="s">
        <v>484</v>
      </c>
    </row>
    <row r="404" spans="1:16" x14ac:dyDescent="0.25">
      <c r="A404" t="s">
        <v>28</v>
      </c>
      <c r="B404" t="s">
        <v>1070</v>
      </c>
      <c r="C404" t="s">
        <v>485</v>
      </c>
      <c r="D404">
        <v>1961</v>
      </c>
      <c r="E404">
        <v>1965</v>
      </c>
      <c r="H404">
        <v>0.5</v>
      </c>
      <c r="P404" t="s">
        <v>301</v>
      </c>
    </row>
    <row r="405" spans="1:16" x14ac:dyDescent="0.25">
      <c r="A405" t="s">
        <v>28</v>
      </c>
      <c r="B405" t="s">
        <v>1071</v>
      </c>
      <c r="C405" t="s">
        <v>85</v>
      </c>
      <c r="D405">
        <v>1961</v>
      </c>
      <c r="E405">
        <v>1967</v>
      </c>
      <c r="H405">
        <v>1.4</v>
      </c>
      <c r="P405" t="s">
        <v>391</v>
      </c>
    </row>
    <row r="406" spans="1:16" x14ac:dyDescent="0.25">
      <c r="A406" t="s">
        <v>18</v>
      </c>
      <c r="B406" t="s">
        <v>1090</v>
      </c>
      <c r="C406" t="s">
        <v>1072</v>
      </c>
    </row>
    <row r="407" spans="1:16" x14ac:dyDescent="0.25">
      <c r="A407" t="s">
        <v>23</v>
      </c>
      <c r="B407" t="s">
        <v>1073</v>
      </c>
      <c r="C407" t="s">
        <v>89</v>
      </c>
      <c r="D407">
        <v>1862</v>
      </c>
      <c r="E407">
        <v>1944</v>
      </c>
      <c r="H407">
        <v>0.5</v>
      </c>
      <c r="P407" t="s">
        <v>778</v>
      </c>
    </row>
    <row r="408" spans="1:16" x14ac:dyDescent="0.25">
      <c r="A408" t="s">
        <v>28</v>
      </c>
      <c r="B408" t="s">
        <v>1074</v>
      </c>
      <c r="C408" t="s">
        <v>127</v>
      </c>
      <c r="D408">
        <v>1862</v>
      </c>
      <c r="E408">
        <v>1927</v>
      </c>
      <c r="H408">
        <v>0.3</v>
      </c>
      <c r="P408" t="s">
        <v>273</v>
      </c>
    </row>
    <row r="409" spans="1:16" x14ac:dyDescent="0.25">
      <c r="A409" t="s">
        <v>28</v>
      </c>
      <c r="B409" t="s">
        <v>1075</v>
      </c>
      <c r="C409" t="s">
        <v>85</v>
      </c>
      <c r="D409">
        <v>1894</v>
      </c>
      <c r="E409">
        <v>1944</v>
      </c>
      <c r="H409">
        <v>0.2</v>
      </c>
      <c r="P409" t="s">
        <v>91</v>
      </c>
    </row>
    <row r="410" spans="1:16" x14ac:dyDescent="0.25">
      <c r="A410" t="s">
        <v>23</v>
      </c>
      <c r="B410" t="s">
        <v>1076</v>
      </c>
      <c r="C410" t="s">
        <v>125</v>
      </c>
      <c r="D410">
        <v>1896</v>
      </c>
      <c r="E410">
        <v>1997</v>
      </c>
      <c r="H410">
        <v>1.44</v>
      </c>
      <c r="P410" t="s">
        <v>391</v>
      </c>
    </row>
    <row r="411" spans="1:16" x14ac:dyDescent="0.25">
      <c r="A411" t="s">
        <v>28</v>
      </c>
      <c r="B411" t="s">
        <v>1077</v>
      </c>
      <c r="C411" t="s">
        <v>127</v>
      </c>
      <c r="D411">
        <v>1926</v>
      </c>
      <c r="E411">
        <v>1960</v>
      </c>
      <c r="H411">
        <v>0.36</v>
      </c>
      <c r="P411" t="s">
        <v>128</v>
      </c>
    </row>
    <row r="412" spans="1:16" x14ac:dyDescent="0.25">
      <c r="A412" t="s">
        <v>28</v>
      </c>
      <c r="B412" t="s">
        <v>1078</v>
      </c>
      <c r="C412" t="s">
        <v>85</v>
      </c>
      <c r="D412">
        <v>1911</v>
      </c>
      <c r="E412">
        <v>1972</v>
      </c>
      <c r="H412">
        <v>0.36</v>
      </c>
      <c r="P412" t="s">
        <v>128</v>
      </c>
    </row>
    <row r="413" spans="1:16" x14ac:dyDescent="0.25">
      <c r="A413" t="s">
        <v>28</v>
      </c>
      <c r="B413" t="s">
        <v>1079</v>
      </c>
      <c r="C413" t="s">
        <v>117</v>
      </c>
      <c r="D413">
        <v>1896</v>
      </c>
      <c r="E413">
        <v>1997</v>
      </c>
      <c r="H413">
        <v>0.72</v>
      </c>
      <c r="P413" t="s">
        <v>39</v>
      </c>
    </row>
    <row r="414" spans="1:16" ht="15.75" x14ac:dyDescent="0.25">
      <c r="A414" t="s">
        <v>23</v>
      </c>
      <c r="B414" t="s">
        <v>1080</v>
      </c>
      <c r="C414" t="s">
        <v>152</v>
      </c>
      <c r="D414">
        <v>1956</v>
      </c>
      <c r="E414">
        <v>2018</v>
      </c>
      <c r="G414" s="5"/>
      <c r="H414">
        <v>2.64</v>
      </c>
      <c r="P414" t="s">
        <v>375</v>
      </c>
    </row>
    <row r="415" spans="1:16" ht="15.75" x14ac:dyDescent="0.25">
      <c r="A415" t="s">
        <v>28</v>
      </c>
      <c r="B415" t="s">
        <v>1238</v>
      </c>
      <c r="C415" t="s">
        <v>85</v>
      </c>
      <c r="D415">
        <v>1991</v>
      </c>
      <c r="E415">
        <v>2018</v>
      </c>
      <c r="G415" s="5"/>
      <c r="H415">
        <v>1.2</v>
      </c>
      <c r="P415" t="s">
        <v>450</v>
      </c>
    </row>
    <row r="416" spans="1:16" ht="15.75" x14ac:dyDescent="0.25">
      <c r="A416" t="s">
        <v>28</v>
      </c>
      <c r="B416" t="s">
        <v>1239</v>
      </c>
      <c r="C416" t="s">
        <v>117</v>
      </c>
      <c r="D416">
        <v>1956</v>
      </c>
      <c r="E416">
        <v>2016</v>
      </c>
      <c r="G416" s="5"/>
      <c r="H416">
        <v>1.44</v>
      </c>
      <c r="P416" t="s">
        <v>391</v>
      </c>
    </row>
    <row r="417" spans="1:16" ht="15.75" x14ac:dyDescent="0.25">
      <c r="A417" t="s">
        <v>23</v>
      </c>
      <c r="B417" t="s">
        <v>1081</v>
      </c>
      <c r="C417" t="s">
        <v>1082</v>
      </c>
      <c r="D417">
        <v>1992</v>
      </c>
      <c r="E417">
        <v>2019</v>
      </c>
      <c r="G417" s="5"/>
      <c r="H417">
        <v>2.7</v>
      </c>
      <c r="P417" t="s">
        <v>1087</v>
      </c>
    </row>
    <row r="418" spans="1:16" x14ac:dyDescent="0.25">
      <c r="A418" t="s">
        <v>23</v>
      </c>
      <c r="B418" t="s">
        <v>1084</v>
      </c>
      <c r="C418" t="s">
        <v>1083</v>
      </c>
    </row>
    <row r="419" spans="1:16" x14ac:dyDescent="0.25">
      <c r="A419" t="s">
        <v>23</v>
      </c>
      <c r="B419" t="s">
        <v>1085</v>
      </c>
      <c r="C419" t="s">
        <v>1086</v>
      </c>
    </row>
    <row r="420" spans="1:16" x14ac:dyDescent="0.25">
      <c r="A420" t="s">
        <v>23</v>
      </c>
      <c r="B420" t="s">
        <v>1129</v>
      </c>
      <c r="C420" t="s">
        <v>1338</v>
      </c>
      <c r="D420">
        <v>1968</v>
      </c>
      <c r="E420">
        <v>2015</v>
      </c>
      <c r="H420">
        <v>0.42</v>
      </c>
    </row>
    <row r="421" spans="1:16" x14ac:dyDescent="0.25">
      <c r="A421" t="s">
        <v>23</v>
      </c>
      <c r="B421" t="s">
        <v>1129</v>
      </c>
      <c r="C421" t="s">
        <v>1130</v>
      </c>
    </row>
    <row r="422" spans="1:16" x14ac:dyDescent="0.25">
      <c r="A422" t="s">
        <v>18</v>
      </c>
      <c r="B422" t="s">
        <v>486</v>
      </c>
      <c r="C422" t="s">
        <v>487</v>
      </c>
    </row>
    <row r="423" spans="1:16" x14ac:dyDescent="0.25">
      <c r="A423" t="s">
        <v>23</v>
      </c>
      <c r="B423" t="s">
        <v>488</v>
      </c>
      <c r="C423" s="8" t="s">
        <v>489</v>
      </c>
      <c r="D423">
        <v>1843</v>
      </c>
      <c r="E423">
        <v>2014</v>
      </c>
      <c r="H423">
        <v>6</v>
      </c>
      <c r="P423" t="s">
        <v>1339</v>
      </c>
    </row>
    <row r="424" spans="1:16" x14ac:dyDescent="0.25">
      <c r="A424" t="s">
        <v>28</v>
      </c>
      <c r="B424" t="s">
        <v>490</v>
      </c>
      <c r="C424" s="8" t="s">
        <v>491</v>
      </c>
      <c r="D424">
        <v>1899</v>
      </c>
      <c r="E424">
        <v>1962</v>
      </c>
      <c r="H424">
        <v>0.12</v>
      </c>
      <c r="P424" t="s">
        <v>166</v>
      </c>
    </row>
    <row r="425" spans="1:16" x14ac:dyDescent="0.25">
      <c r="A425" t="s">
        <v>28</v>
      </c>
      <c r="B425" t="s">
        <v>492</v>
      </c>
      <c r="C425" s="8" t="s">
        <v>493</v>
      </c>
      <c r="D425">
        <v>1916</v>
      </c>
      <c r="E425">
        <v>1945</v>
      </c>
      <c r="H425">
        <v>0.12</v>
      </c>
      <c r="P425" t="s">
        <v>166</v>
      </c>
    </row>
    <row r="426" spans="1:16" x14ac:dyDescent="0.25">
      <c r="A426" t="s">
        <v>28</v>
      </c>
      <c r="B426" t="s">
        <v>494</v>
      </c>
      <c r="C426" s="8" t="s">
        <v>495</v>
      </c>
      <c r="D426">
        <v>1906</v>
      </c>
      <c r="E426">
        <v>1954</v>
      </c>
      <c r="H426">
        <v>0.12</v>
      </c>
      <c r="P426" t="s">
        <v>166</v>
      </c>
    </row>
    <row r="427" spans="1:16" x14ac:dyDescent="0.25">
      <c r="A427" t="s">
        <v>28</v>
      </c>
      <c r="B427" t="s">
        <v>496</v>
      </c>
      <c r="C427" s="8" t="s">
        <v>497</v>
      </c>
      <c r="D427">
        <v>1948</v>
      </c>
      <c r="E427">
        <v>1990</v>
      </c>
      <c r="H427">
        <v>0.12</v>
      </c>
      <c r="P427" t="s">
        <v>166</v>
      </c>
    </row>
    <row r="428" spans="1:16" x14ac:dyDescent="0.25">
      <c r="A428" t="s">
        <v>28</v>
      </c>
      <c r="B428" t="s">
        <v>498</v>
      </c>
      <c r="C428" s="8" t="s">
        <v>499</v>
      </c>
      <c r="D428">
        <v>1910</v>
      </c>
      <c r="E428">
        <v>1963</v>
      </c>
      <c r="H428">
        <v>0.12</v>
      </c>
      <c r="P428" t="s">
        <v>166</v>
      </c>
    </row>
    <row r="429" spans="1:16" x14ac:dyDescent="0.25">
      <c r="A429" t="s">
        <v>28</v>
      </c>
      <c r="B429" t="s">
        <v>500</v>
      </c>
      <c r="C429" s="8" t="s">
        <v>501</v>
      </c>
      <c r="D429">
        <v>1886</v>
      </c>
      <c r="E429">
        <v>1986</v>
      </c>
      <c r="H429">
        <v>0.12</v>
      </c>
      <c r="P429" t="s">
        <v>166</v>
      </c>
    </row>
    <row r="430" spans="1:16" x14ac:dyDescent="0.25">
      <c r="A430" t="s">
        <v>28</v>
      </c>
      <c r="B430" t="s">
        <v>502</v>
      </c>
      <c r="C430" s="8" t="s">
        <v>503</v>
      </c>
      <c r="D430">
        <v>1938</v>
      </c>
      <c r="E430">
        <v>1968</v>
      </c>
      <c r="H430">
        <v>0.12</v>
      </c>
      <c r="P430" t="s">
        <v>166</v>
      </c>
    </row>
    <row r="431" spans="1:16" x14ac:dyDescent="0.25">
      <c r="A431" t="s">
        <v>28</v>
      </c>
      <c r="B431" t="s">
        <v>504</v>
      </c>
      <c r="C431" s="8" t="s">
        <v>505</v>
      </c>
      <c r="D431">
        <v>1914</v>
      </c>
      <c r="E431">
        <v>1960</v>
      </c>
      <c r="H431">
        <v>0.12</v>
      </c>
      <c r="P431" t="s">
        <v>166</v>
      </c>
    </row>
    <row r="432" spans="1:16" x14ac:dyDescent="0.25">
      <c r="A432" t="s">
        <v>28</v>
      </c>
      <c r="B432" t="s">
        <v>506</v>
      </c>
      <c r="C432" s="8" t="s">
        <v>507</v>
      </c>
      <c r="H432">
        <v>0.05</v>
      </c>
      <c r="P432" t="s">
        <v>166</v>
      </c>
    </row>
    <row r="433" spans="1:16" x14ac:dyDescent="0.25">
      <c r="A433" t="s">
        <v>28</v>
      </c>
      <c r="B433" t="s">
        <v>508</v>
      </c>
      <c r="C433" s="8" t="s">
        <v>509</v>
      </c>
      <c r="D433">
        <v>1844</v>
      </c>
      <c r="E433">
        <v>1845</v>
      </c>
      <c r="H433">
        <v>0.1</v>
      </c>
      <c r="P433" t="s">
        <v>166</v>
      </c>
    </row>
    <row r="434" spans="1:16" x14ac:dyDescent="0.25">
      <c r="A434" t="s">
        <v>28</v>
      </c>
      <c r="B434" t="s">
        <v>510</v>
      </c>
      <c r="C434" s="8" t="s">
        <v>511</v>
      </c>
      <c r="D434">
        <v>1929</v>
      </c>
      <c r="E434">
        <v>1989</v>
      </c>
      <c r="H434">
        <v>0.1</v>
      </c>
      <c r="P434" t="s">
        <v>166</v>
      </c>
    </row>
    <row r="435" spans="1:16" x14ac:dyDescent="0.25">
      <c r="A435" t="s">
        <v>28</v>
      </c>
      <c r="B435" t="s">
        <v>512</v>
      </c>
      <c r="C435" s="8" t="s">
        <v>513</v>
      </c>
      <c r="D435">
        <v>1866</v>
      </c>
      <c r="E435">
        <v>1924</v>
      </c>
      <c r="H435">
        <v>0.1</v>
      </c>
      <c r="P435" t="s">
        <v>166</v>
      </c>
    </row>
    <row r="436" spans="1:16" x14ac:dyDescent="0.25">
      <c r="A436" t="s">
        <v>28</v>
      </c>
      <c r="B436" t="s">
        <v>514</v>
      </c>
      <c r="C436" s="8" t="s">
        <v>515</v>
      </c>
      <c r="D436">
        <v>1882</v>
      </c>
      <c r="E436">
        <v>1942</v>
      </c>
      <c r="H436">
        <v>0.1</v>
      </c>
      <c r="P436" t="s">
        <v>166</v>
      </c>
    </row>
    <row r="437" spans="1:16" x14ac:dyDescent="0.25">
      <c r="A437" t="s">
        <v>28</v>
      </c>
      <c r="B437" t="s">
        <v>516</v>
      </c>
      <c r="C437" s="8" t="s">
        <v>517</v>
      </c>
      <c r="D437">
        <v>1922</v>
      </c>
      <c r="E437">
        <v>1977</v>
      </c>
      <c r="H437">
        <v>0.1</v>
      </c>
      <c r="P437" t="s">
        <v>166</v>
      </c>
    </row>
    <row r="438" spans="1:16" x14ac:dyDescent="0.25">
      <c r="A438" t="s">
        <v>28</v>
      </c>
      <c r="B438" t="s">
        <v>518</v>
      </c>
      <c r="C438" s="8" t="s">
        <v>519</v>
      </c>
      <c r="D438">
        <v>1947</v>
      </c>
      <c r="E438">
        <v>1981</v>
      </c>
      <c r="H438">
        <v>0.05</v>
      </c>
      <c r="P438" t="s">
        <v>166</v>
      </c>
    </row>
    <row r="439" spans="1:16" x14ac:dyDescent="0.25">
      <c r="A439" t="s">
        <v>28</v>
      </c>
      <c r="B439" t="s">
        <v>520</v>
      </c>
      <c r="C439" s="8" t="s">
        <v>521</v>
      </c>
      <c r="D439">
        <v>1912</v>
      </c>
      <c r="E439">
        <v>1948</v>
      </c>
      <c r="H439">
        <v>0.05</v>
      </c>
      <c r="P439" t="s">
        <v>166</v>
      </c>
    </row>
    <row r="440" spans="1:16" x14ac:dyDescent="0.25">
      <c r="A440" t="s">
        <v>28</v>
      </c>
      <c r="B440" t="s">
        <v>522</v>
      </c>
      <c r="C440" s="8" t="s">
        <v>523</v>
      </c>
      <c r="D440">
        <v>1932</v>
      </c>
      <c r="E440">
        <v>1984</v>
      </c>
      <c r="H440">
        <v>0.05</v>
      </c>
      <c r="P440" t="s">
        <v>166</v>
      </c>
    </row>
    <row r="441" spans="1:16" x14ac:dyDescent="0.25">
      <c r="A441" t="s">
        <v>28</v>
      </c>
      <c r="B441" t="s">
        <v>524</v>
      </c>
      <c r="C441" s="8" t="s">
        <v>525</v>
      </c>
      <c r="D441">
        <v>1955</v>
      </c>
      <c r="E441">
        <v>1991</v>
      </c>
      <c r="H441">
        <v>0.05</v>
      </c>
      <c r="P441" t="s">
        <v>166</v>
      </c>
    </row>
    <row r="442" spans="1:16" x14ac:dyDescent="0.25">
      <c r="A442" t="s">
        <v>28</v>
      </c>
      <c r="B442" t="s">
        <v>526</v>
      </c>
      <c r="C442" s="8" t="s">
        <v>527</v>
      </c>
      <c r="D442">
        <v>1901</v>
      </c>
      <c r="E442">
        <v>1915</v>
      </c>
      <c r="H442">
        <v>0.05</v>
      </c>
      <c r="P442" t="s">
        <v>166</v>
      </c>
    </row>
    <row r="443" spans="1:16" x14ac:dyDescent="0.25">
      <c r="A443" t="s">
        <v>28</v>
      </c>
      <c r="B443" t="s">
        <v>528</v>
      </c>
      <c r="C443" s="8" t="s">
        <v>529</v>
      </c>
      <c r="D443">
        <v>1926</v>
      </c>
      <c r="E443">
        <v>1958</v>
      </c>
      <c r="H443">
        <v>0.05</v>
      </c>
      <c r="P443" t="s">
        <v>166</v>
      </c>
    </row>
    <row r="444" spans="1:16" x14ac:dyDescent="0.25">
      <c r="A444" t="s">
        <v>28</v>
      </c>
      <c r="B444" t="s">
        <v>530</v>
      </c>
      <c r="C444" s="8" t="s">
        <v>531</v>
      </c>
      <c r="D444">
        <v>1920</v>
      </c>
      <c r="E444">
        <v>1930</v>
      </c>
      <c r="H444">
        <v>0.02</v>
      </c>
      <c r="P444" t="s">
        <v>166</v>
      </c>
    </row>
    <row r="445" spans="1:16" x14ac:dyDescent="0.25">
      <c r="A445" t="s">
        <v>28</v>
      </c>
      <c r="B445" t="s">
        <v>532</v>
      </c>
      <c r="C445" s="8" t="s">
        <v>533</v>
      </c>
      <c r="D445">
        <v>1911</v>
      </c>
      <c r="E445">
        <v>1911</v>
      </c>
      <c r="H445">
        <v>0.01</v>
      </c>
      <c r="P445" t="s">
        <v>48</v>
      </c>
    </row>
    <row r="446" spans="1:16" x14ac:dyDescent="0.25">
      <c r="A446" t="s">
        <v>28</v>
      </c>
      <c r="B446" t="s">
        <v>534</v>
      </c>
      <c r="C446" s="8" t="s">
        <v>535</v>
      </c>
      <c r="D446">
        <v>1934</v>
      </c>
      <c r="E446">
        <v>1934</v>
      </c>
      <c r="H446">
        <v>0.02</v>
      </c>
      <c r="P446" t="s">
        <v>166</v>
      </c>
    </row>
    <row r="447" spans="1:16" x14ac:dyDescent="0.25">
      <c r="A447" t="s">
        <v>28</v>
      </c>
      <c r="B447" t="s">
        <v>536</v>
      </c>
      <c r="C447" s="8" t="s">
        <v>537</v>
      </c>
      <c r="D447">
        <v>1948</v>
      </c>
      <c r="E447">
        <v>1996</v>
      </c>
      <c r="H447">
        <v>0.02</v>
      </c>
      <c r="P447" t="s">
        <v>166</v>
      </c>
    </row>
    <row r="448" spans="1:16" x14ac:dyDescent="0.25">
      <c r="A448" t="s">
        <v>28</v>
      </c>
      <c r="B448" t="s">
        <v>538</v>
      </c>
      <c r="C448" s="8" t="s">
        <v>539</v>
      </c>
      <c r="H448">
        <v>0.01</v>
      </c>
      <c r="P448" t="s">
        <v>48</v>
      </c>
    </row>
    <row r="449" spans="1:16" x14ac:dyDescent="0.25">
      <c r="A449" t="s">
        <v>28</v>
      </c>
      <c r="B449" t="s">
        <v>540</v>
      </c>
      <c r="C449" s="8" t="s">
        <v>541</v>
      </c>
      <c r="D449">
        <v>1892</v>
      </c>
      <c r="E449">
        <v>1892</v>
      </c>
      <c r="H449">
        <v>0.01</v>
      </c>
      <c r="P449" t="s">
        <v>48</v>
      </c>
    </row>
    <row r="450" spans="1:16" x14ac:dyDescent="0.25">
      <c r="A450" t="s">
        <v>28</v>
      </c>
      <c r="B450" t="s">
        <v>542</v>
      </c>
      <c r="C450" s="8" t="s">
        <v>543</v>
      </c>
      <c r="H450">
        <v>0.02</v>
      </c>
      <c r="P450" t="s">
        <v>166</v>
      </c>
    </row>
    <row r="451" spans="1:16" x14ac:dyDescent="0.25">
      <c r="A451" t="s">
        <v>28</v>
      </c>
      <c r="B451" t="s">
        <v>544</v>
      </c>
      <c r="C451" s="8" t="s">
        <v>545</v>
      </c>
      <c r="D451">
        <v>2002</v>
      </c>
      <c r="E451">
        <v>2002</v>
      </c>
      <c r="H451">
        <v>0.01</v>
      </c>
      <c r="P451" t="s">
        <v>546</v>
      </c>
    </row>
    <row r="452" spans="1:16" x14ac:dyDescent="0.25">
      <c r="A452" t="s">
        <v>28</v>
      </c>
      <c r="B452" t="s">
        <v>547</v>
      </c>
      <c r="C452" s="8" t="s">
        <v>548</v>
      </c>
      <c r="D452">
        <v>1921</v>
      </c>
      <c r="E452">
        <v>1967</v>
      </c>
      <c r="H452">
        <v>0.1</v>
      </c>
      <c r="P452" t="s">
        <v>166</v>
      </c>
    </row>
    <row r="453" spans="1:16" x14ac:dyDescent="0.25">
      <c r="A453" t="s">
        <v>28</v>
      </c>
      <c r="B453" t="s">
        <v>549</v>
      </c>
      <c r="C453" s="8" t="s">
        <v>550</v>
      </c>
      <c r="D453">
        <v>1938</v>
      </c>
      <c r="E453">
        <v>1944</v>
      </c>
      <c r="H453">
        <v>0.01</v>
      </c>
      <c r="P453" t="s">
        <v>166</v>
      </c>
    </row>
    <row r="454" spans="1:16" x14ac:dyDescent="0.25">
      <c r="A454" t="s">
        <v>28</v>
      </c>
      <c r="B454" t="s">
        <v>551</v>
      </c>
      <c r="C454" s="8" t="s">
        <v>552</v>
      </c>
      <c r="D454">
        <v>1919</v>
      </c>
      <c r="E454">
        <v>1925</v>
      </c>
      <c r="H454">
        <v>0.01</v>
      </c>
      <c r="P454" t="s">
        <v>166</v>
      </c>
    </row>
    <row r="455" spans="1:16" x14ac:dyDescent="0.25">
      <c r="A455" t="s">
        <v>28</v>
      </c>
      <c r="B455" t="s">
        <v>553</v>
      </c>
      <c r="C455" s="8" t="s">
        <v>554</v>
      </c>
      <c r="D455">
        <v>1928</v>
      </c>
      <c r="E455">
        <v>1982</v>
      </c>
      <c r="H455">
        <v>0.01</v>
      </c>
      <c r="P455" t="s">
        <v>166</v>
      </c>
    </row>
    <row r="456" spans="1:16" x14ac:dyDescent="0.25">
      <c r="A456" t="s">
        <v>28</v>
      </c>
      <c r="B456" t="s">
        <v>555</v>
      </c>
      <c r="C456" s="8" t="s">
        <v>556</v>
      </c>
      <c r="H456">
        <v>0.01</v>
      </c>
      <c r="P456" t="s">
        <v>166</v>
      </c>
    </row>
    <row r="457" spans="1:16" x14ac:dyDescent="0.25">
      <c r="A457" t="s">
        <v>28</v>
      </c>
      <c r="B457" t="s">
        <v>557</v>
      </c>
      <c r="C457" s="8" t="s">
        <v>1101</v>
      </c>
      <c r="D457">
        <v>1968</v>
      </c>
      <c r="E457">
        <v>2003</v>
      </c>
      <c r="H457">
        <v>0.12</v>
      </c>
      <c r="P457" t="s">
        <v>166</v>
      </c>
    </row>
    <row r="458" spans="1:16" x14ac:dyDescent="0.25">
      <c r="A458" t="s">
        <v>28</v>
      </c>
      <c r="B458" t="s">
        <v>558</v>
      </c>
      <c r="C458" s="8" t="s">
        <v>559</v>
      </c>
      <c r="D458">
        <v>1922</v>
      </c>
      <c r="E458">
        <v>1965</v>
      </c>
      <c r="H458">
        <v>0.05</v>
      </c>
      <c r="P458" t="s">
        <v>166</v>
      </c>
    </row>
    <row r="459" spans="1:16" x14ac:dyDescent="0.25">
      <c r="A459" t="s">
        <v>28</v>
      </c>
      <c r="B459" t="s">
        <v>560</v>
      </c>
      <c r="C459" s="8" t="s">
        <v>561</v>
      </c>
      <c r="D459">
        <v>1906</v>
      </c>
      <c r="H459">
        <v>0.02</v>
      </c>
      <c r="P459" t="s">
        <v>562</v>
      </c>
    </row>
    <row r="460" spans="1:16" x14ac:dyDescent="0.25">
      <c r="A460" t="s">
        <v>28</v>
      </c>
      <c r="B460" t="s">
        <v>563</v>
      </c>
      <c r="C460" s="8" t="s">
        <v>564</v>
      </c>
      <c r="D460">
        <v>1976</v>
      </c>
      <c r="E460">
        <v>1976</v>
      </c>
      <c r="H460">
        <v>0.01</v>
      </c>
      <c r="P460" t="s">
        <v>48</v>
      </c>
    </row>
    <row r="461" spans="1:16" x14ac:dyDescent="0.25">
      <c r="A461" t="s">
        <v>28</v>
      </c>
      <c r="B461" t="s">
        <v>565</v>
      </c>
      <c r="C461" s="8" t="s">
        <v>566</v>
      </c>
      <c r="D461">
        <v>1979</v>
      </c>
      <c r="E461">
        <v>1979</v>
      </c>
      <c r="H461">
        <v>0.01</v>
      </c>
      <c r="P461" t="s">
        <v>166</v>
      </c>
    </row>
    <row r="462" spans="1:16" x14ac:dyDescent="0.25">
      <c r="A462" t="s">
        <v>28</v>
      </c>
      <c r="B462" t="s">
        <v>567</v>
      </c>
      <c r="C462" s="8" t="s">
        <v>568</v>
      </c>
      <c r="D462">
        <v>2006</v>
      </c>
      <c r="E462">
        <v>2006</v>
      </c>
      <c r="H462">
        <v>0.01</v>
      </c>
      <c r="P462" t="s">
        <v>166</v>
      </c>
    </row>
    <row r="463" spans="1:16" x14ac:dyDescent="0.25">
      <c r="A463" t="s">
        <v>28</v>
      </c>
      <c r="B463" t="s">
        <v>569</v>
      </c>
      <c r="C463" s="8" t="s">
        <v>570</v>
      </c>
      <c r="H463">
        <v>0.01</v>
      </c>
      <c r="P463" t="s">
        <v>48</v>
      </c>
    </row>
    <row r="464" spans="1:16" x14ac:dyDescent="0.25">
      <c r="A464" t="s">
        <v>28</v>
      </c>
      <c r="B464" t="s">
        <v>571</v>
      </c>
      <c r="C464" s="8" t="s">
        <v>572</v>
      </c>
      <c r="D464">
        <v>1992</v>
      </c>
      <c r="E464">
        <v>1992</v>
      </c>
      <c r="H464">
        <v>0.01</v>
      </c>
      <c r="P464" t="s">
        <v>166</v>
      </c>
    </row>
    <row r="465" spans="1:16" x14ac:dyDescent="0.25">
      <c r="A465" t="s">
        <v>28</v>
      </c>
      <c r="B465" t="s">
        <v>573</v>
      </c>
      <c r="C465" s="8" t="s">
        <v>574</v>
      </c>
      <c r="E465">
        <v>1986</v>
      </c>
      <c r="H465">
        <v>0.1</v>
      </c>
      <c r="P465" t="s">
        <v>166</v>
      </c>
    </row>
    <row r="466" spans="1:16" x14ac:dyDescent="0.25">
      <c r="A466" t="s">
        <v>28</v>
      </c>
      <c r="B466" s="9" t="s">
        <v>575</v>
      </c>
      <c r="C466" s="10" t="s">
        <v>1019</v>
      </c>
      <c r="D466" s="9">
        <v>1946</v>
      </c>
      <c r="E466" s="9">
        <v>2011</v>
      </c>
      <c r="F466" s="11"/>
      <c r="G466" s="11"/>
      <c r="H466" s="9">
        <v>0.1</v>
      </c>
      <c r="P466" t="s">
        <v>166</v>
      </c>
    </row>
    <row r="467" spans="1:16" x14ac:dyDescent="0.25">
      <c r="A467" t="s">
        <v>28</v>
      </c>
      <c r="B467" t="s">
        <v>576</v>
      </c>
      <c r="C467" s="8" t="s">
        <v>577</v>
      </c>
      <c r="D467">
        <v>1929</v>
      </c>
      <c r="E467">
        <v>1947</v>
      </c>
      <c r="H467">
        <v>0.02</v>
      </c>
      <c r="P467" t="s">
        <v>166</v>
      </c>
    </row>
    <row r="468" spans="1:16" x14ac:dyDescent="0.25">
      <c r="A468" t="s">
        <v>28</v>
      </c>
      <c r="B468" t="s">
        <v>578</v>
      </c>
      <c r="C468" s="8" t="s">
        <v>579</v>
      </c>
      <c r="D468">
        <v>1948</v>
      </c>
      <c r="E468">
        <v>1956</v>
      </c>
      <c r="H468">
        <v>0.05</v>
      </c>
      <c r="P468" t="s">
        <v>166</v>
      </c>
    </row>
    <row r="469" spans="1:16" x14ac:dyDescent="0.25">
      <c r="A469" t="s">
        <v>28</v>
      </c>
      <c r="B469" t="s">
        <v>580</v>
      </c>
      <c r="C469" s="8" t="s">
        <v>581</v>
      </c>
      <c r="D469">
        <v>1992</v>
      </c>
      <c r="E469">
        <v>1999</v>
      </c>
      <c r="H469">
        <v>0.1</v>
      </c>
      <c r="P469" t="s">
        <v>166</v>
      </c>
    </row>
    <row r="470" spans="1:16" x14ac:dyDescent="0.25">
      <c r="A470" t="s">
        <v>28</v>
      </c>
      <c r="B470" t="s">
        <v>582</v>
      </c>
      <c r="C470" s="8" t="s">
        <v>583</v>
      </c>
      <c r="H470">
        <v>0.01</v>
      </c>
      <c r="P470" t="s">
        <v>584</v>
      </c>
    </row>
    <row r="471" spans="1:16" x14ac:dyDescent="0.25">
      <c r="A471" t="s">
        <v>28</v>
      </c>
      <c r="B471" t="s">
        <v>585</v>
      </c>
      <c r="C471" s="8" t="s">
        <v>586</v>
      </c>
      <c r="D471">
        <v>1905</v>
      </c>
      <c r="E471">
        <v>1956</v>
      </c>
      <c r="H471">
        <v>0.1</v>
      </c>
      <c r="P471" t="s">
        <v>166</v>
      </c>
    </row>
    <row r="472" spans="1:16" x14ac:dyDescent="0.25">
      <c r="A472" t="s">
        <v>28</v>
      </c>
      <c r="B472" t="s">
        <v>587</v>
      </c>
      <c r="C472" s="8" t="s">
        <v>588</v>
      </c>
      <c r="D472">
        <v>1930</v>
      </c>
      <c r="E472">
        <v>1997</v>
      </c>
      <c r="H472">
        <v>0.1</v>
      </c>
      <c r="P472" t="s">
        <v>166</v>
      </c>
    </row>
    <row r="473" spans="1:16" x14ac:dyDescent="0.25">
      <c r="A473" t="s">
        <v>28</v>
      </c>
      <c r="B473" t="s">
        <v>589</v>
      </c>
      <c r="C473" s="8" t="s">
        <v>590</v>
      </c>
      <c r="D473">
        <v>1946</v>
      </c>
      <c r="E473">
        <v>1946</v>
      </c>
      <c r="H473">
        <v>0.01</v>
      </c>
      <c r="P473" t="s">
        <v>48</v>
      </c>
    </row>
    <row r="474" spans="1:16" x14ac:dyDescent="0.25">
      <c r="A474" t="s">
        <v>28</v>
      </c>
      <c r="B474" t="s">
        <v>591</v>
      </c>
      <c r="C474" s="8" t="s">
        <v>592</v>
      </c>
      <c r="D474">
        <v>1944</v>
      </c>
      <c r="E474">
        <v>1946</v>
      </c>
      <c r="H474">
        <v>0.03</v>
      </c>
      <c r="P474" t="s">
        <v>166</v>
      </c>
    </row>
    <row r="475" spans="1:16" x14ac:dyDescent="0.25">
      <c r="A475" t="s">
        <v>28</v>
      </c>
      <c r="B475" t="s">
        <v>593</v>
      </c>
      <c r="C475" s="8" t="s">
        <v>594</v>
      </c>
      <c r="H475">
        <v>0.01</v>
      </c>
      <c r="P475" t="s">
        <v>166</v>
      </c>
    </row>
    <row r="476" spans="1:16" x14ac:dyDescent="0.25">
      <c r="A476" t="s">
        <v>28</v>
      </c>
      <c r="B476" t="s">
        <v>595</v>
      </c>
      <c r="C476" s="8" t="s">
        <v>596</v>
      </c>
      <c r="E476">
        <v>2013</v>
      </c>
      <c r="H476">
        <v>0.01</v>
      </c>
      <c r="P476" t="s">
        <v>166</v>
      </c>
    </row>
    <row r="477" spans="1:16" x14ac:dyDescent="0.25">
      <c r="A477" t="s">
        <v>28</v>
      </c>
      <c r="B477" t="s">
        <v>597</v>
      </c>
      <c r="C477" s="8" t="s">
        <v>598</v>
      </c>
      <c r="D477">
        <v>1956</v>
      </c>
      <c r="E477">
        <v>1992</v>
      </c>
      <c r="H477">
        <v>0.03</v>
      </c>
      <c r="P477" t="s">
        <v>166</v>
      </c>
    </row>
    <row r="478" spans="1:16" x14ac:dyDescent="0.25">
      <c r="A478" t="s">
        <v>28</v>
      </c>
      <c r="B478" t="s">
        <v>599</v>
      </c>
      <c r="C478" s="8" t="s">
        <v>600</v>
      </c>
      <c r="D478">
        <v>1861</v>
      </c>
      <c r="E478">
        <v>1868</v>
      </c>
      <c r="H478">
        <v>0.01</v>
      </c>
      <c r="P478" t="s">
        <v>166</v>
      </c>
    </row>
    <row r="479" spans="1:16" x14ac:dyDescent="0.25">
      <c r="A479" t="s">
        <v>28</v>
      </c>
      <c r="B479" t="s">
        <v>601</v>
      </c>
      <c r="C479" s="8" t="s">
        <v>602</v>
      </c>
      <c r="H479">
        <v>0.01</v>
      </c>
      <c r="P479" t="s">
        <v>166</v>
      </c>
    </row>
    <row r="480" spans="1:16" x14ac:dyDescent="0.25">
      <c r="A480" t="s">
        <v>28</v>
      </c>
      <c r="B480" t="s">
        <v>603</v>
      </c>
      <c r="C480" s="8" t="s">
        <v>604</v>
      </c>
      <c r="D480">
        <v>1914</v>
      </c>
      <c r="E480">
        <v>1918</v>
      </c>
      <c r="H480">
        <v>0.01</v>
      </c>
      <c r="P480" t="s">
        <v>166</v>
      </c>
    </row>
    <row r="481" spans="1:16" x14ac:dyDescent="0.25">
      <c r="A481" t="s">
        <v>28</v>
      </c>
      <c r="B481" t="s">
        <v>605</v>
      </c>
      <c r="C481" s="8" t="s">
        <v>1209</v>
      </c>
      <c r="D481">
        <v>1950</v>
      </c>
      <c r="E481">
        <v>2000</v>
      </c>
      <c r="H481">
        <v>0.12</v>
      </c>
      <c r="P481" t="s">
        <v>166</v>
      </c>
    </row>
    <row r="482" spans="1:16" x14ac:dyDescent="0.25">
      <c r="A482" t="s">
        <v>28</v>
      </c>
      <c r="B482" t="s">
        <v>606</v>
      </c>
      <c r="C482" s="8" t="s">
        <v>607</v>
      </c>
      <c r="D482">
        <v>1926</v>
      </c>
      <c r="E482">
        <v>1947</v>
      </c>
      <c r="H482">
        <v>0.26</v>
      </c>
      <c r="P482" t="s">
        <v>31</v>
      </c>
    </row>
    <row r="483" spans="1:16" x14ac:dyDescent="0.25">
      <c r="A483" t="s">
        <v>28</v>
      </c>
      <c r="B483" t="s">
        <v>608</v>
      </c>
      <c r="C483" s="8" t="s">
        <v>609</v>
      </c>
      <c r="D483">
        <v>1819</v>
      </c>
      <c r="E483">
        <v>1890</v>
      </c>
      <c r="H483">
        <v>0.05</v>
      </c>
      <c r="P483" t="s">
        <v>610</v>
      </c>
    </row>
    <row r="484" spans="1:16" x14ac:dyDescent="0.25">
      <c r="A484" t="s">
        <v>28</v>
      </c>
      <c r="B484" t="s">
        <v>611</v>
      </c>
      <c r="C484" s="8" t="s">
        <v>612</v>
      </c>
      <c r="D484">
        <v>1957</v>
      </c>
      <c r="E484">
        <v>1967</v>
      </c>
      <c r="H484">
        <v>0.05</v>
      </c>
      <c r="P484" t="s">
        <v>610</v>
      </c>
    </row>
    <row r="485" spans="1:16" x14ac:dyDescent="0.25">
      <c r="A485" t="s">
        <v>28</v>
      </c>
      <c r="B485" t="s">
        <v>613</v>
      </c>
      <c r="C485" s="8" t="s">
        <v>614</v>
      </c>
      <c r="D485">
        <v>1919</v>
      </c>
      <c r="E485">
        <v>1928</v>
      </c>
      <c r="H485">
        <v>0.12</v>
      </c>
      <c r="P485" t="s">
        <v>166</v>
      </c>
    </row>
    <row r="486" spans="1:16" x14ac:dyDescent="0.25">
      <c r="A486" t="s">
        <v>28</v>
      </c>
      <c r="B486" t="s">
        <v>615</v>
      </c>
      <c r="C486" s="8" t="s">
        <v>616</v>
      </c>
      <c r="D486">
        <v>1948</v>
      </c>
      <c r="E486">
        <v>2005</v>
      </c>
      <c r="H486">
        <v>0.12</v>
      </c>
      <c r="P486" t="s">
        <v>166</v>
      </c>
    </row>
    <row r="487" spans="1:16" x14ac:dyDescent="0.25">
      <c r="A487" t="s">
        <v>28</v>
      </c>
      <c r="B487" t="s">
        <v>617</v>
      </c>
      <c r="C487" s="8" t="s">
        <v>618</v>
      </c>
      <c r="D487">
        <v>1954</v>
      </c>
      <c r="E487">
        <v>1969</v>
      </c>
      <c r="H487">
        <v>0.12</v>
      </c>
      <c r="P487" t="s">
        <v>166</v>
      </c>
    </row>
    <row r="488" spans="1:16" x14ac:dyDescent="0.25">
      <c r="A488" t="s">
        <v>28</v>
      </c>
      <c r="B488" t="s">
        <v>999</v>
      </c>
      <c r="C488" s="8" t="s">
        <v>1018</v>
      </c>
      <c r="D488">
        <v>1975</v>
      </c>
      <c r="E488">
        <v>1979</v>
      </c>
      <c r="H488">
        <v>0.1</v>
      </c>
      <c r="P488" t="s">
        <v>166</v>
      </c>
    </row>
    <row r="489" spans="1:16" x14ac:dyDescent="0.25">
      <c r="A489" t="s">
        <v>28</v>
      </c>
      <c r="B489" t="s">
        <v>1000</v>
      </c>
      <c r="C489" s="8" t="s">
        <v>1017</v>
      </c>
      <c r="D489">
        <v>1940</v>
      </c>
      <c r="E489">
        <v>2015</v>
      </c>
      <c r="H489">
        <v>0.02</v>
      </c>
      <c r="P489" t="s">
        <v>166</v>
      </c>
    </row>
    <row r="490" spans="1:16" x14ac:dyDescent="0.25">
      <c r="A490" t="s">
        <v>28</v>
      </c>
      <c r="B490" t="s">
        <v>1001</v>
      </c>
      <c r="C490" s="8" t="s">
        <v>1016</v>
      </c>
      <c r="D490">
        <v>1924</v>
      </c>
      <c r="E490">
        <v>1956</v>
      </c>
      <c r="H490">
        <v>0.12</v>
      </c>
      <c r="P490" t="s">
        <v>166</v>
      </c>
    </row>
    <row r="491" spans="1:16" x14ac:dyDescent="0.25">
      <c r="A491" t="s">
        <v>28</v>
      </c>
      <c r="B491" t="s">
        <v>1002</v>
      </c>
      <c r="C491" s="8" t="s">
        <v>1015</v>
      </c>
      <c r="D491">
        <v>1861</v>
      </c>
      <c r="E491">
        <v>1982</v>
      </c>
      <c r="H491">
        <v>0.12</v>
      </c>
      <c r="P491" t="s">
        <v>166</v>
      </c>
    </row>
    <row r="492" spans="1:16" x14ac:dyDescent="0.25">
      <c r="A492" t="s">
        <v>28</v>
      </c>
      <c r="B492" t="s">
        <v>1003</v>
      </c>
      <c r="C492" s="8" t="s">
        <v>1014</v>
      </c>
      <c r="D492">
        <v>1924</v>
      </c>
      <c r="E492">
        <v>1927</v>
      </c>
      <c r="H492">
        <v>0.01</v>
      </c>
      <c r="P492" t="s">
        <v>166</v>
      </c>
    </row>
    <row r="493" spans="1:16" x14ac:dyDescent="0.25">
      <c r="A493" t="s">
        <v>28</v>
      </c>
      <c r="B493" t="s">
        <v>1004</v>
      </c>
      <c r="C493" s="8" t="s">
        <v>1013</v>
      </c>
      <c r="D493">
        <v>1875</v>
      </c>
      <c r="E493">
        <v>1949</v>
      </c>
      <c r="H493">
        <v>0.05</v>
      </c>
      <c r="P493" t="s">
        <v>166</v>
      </c>
    </row>
    <row r="494" spans="1:16" x14ac:dyDescent="0.25">
      <c r="A494" t="s">
        <v>28</v>
      </c>
      <c r="B494" t="s">
        <v>1005</v>
      </c>
      <c r="C494" s="8" t="s">
        <v>1012</v>
      </c>
      <c r="D494">
        <v>1963</v>
      </c>
      <c r="E494">
        <v>2001</v>
      </c>
      <c r="H494">
        <v>0.05</v>
      </c>
      <c r="P494" t="s">
        <v>166</v>
      </c>
    </row>
    <row r="495" spans="1:16" x14ac:dyDescent="0.25">
      <c r="A495" t="s">
        <v>28</v>
      </c>
      <c r="B495" t="s">
        <v>1006</v>
      </c>
      <c r="C495" s="8" t="s">
        <v>1011</v>
      </c>
      <c r="D495">
        <v>1948</v>
      </c>
      <c r="E495">
        <v>1952</v>
      </c>
      <c r="H495">
        <v>0.05</v>
      </c>
      <c r="P495" t="s">
        <v>166</v>
      </c>
    </row>
    <row r="496" spans="1:16" x14ac:dyDescent="0.25">
      <c r="A496" t="s">
        <v>28</v>
      </c>
      <c r="B496" t="s">
        <v>1007</v>
      </c>
      <c r="C496" s="8" t="s">
        <v>1010</v>
      </c>
      <c r="D496">
        <v>1925</v>
      </c>
      <c r="E496">
        <v>1968</v>
      </c>
      <c r="H496">
        <v>0.1</v>
      </c>
      <c r="P496" t="s">
        <v>166</v>
      </c>
    </row>
    <row r="497" spans="1:16" x14ac:dyDescent="0.25">
      <c r="A497" t="s">
        <v>28</v>
      </c>
      <c r="B497" t="s">
        <v>1008</v>
      </c>
      <c r="C497" s="8" t="s">
        <v>1009</v>
      </c>
      <c r="D497">
        <v>1949</v>
      </c>
      <c r="E497">
        <v>1999</v>
      </c>
      <c r="H497">
        <v>0.02</v>
      </c>
      <c r="P497" t="s">
        <v>166</v>
      </c>
    </row>
    <row r="498" spans="1:16" x14ac:dyDescent="0.25">
      <c r="A498" t="s">
        <v>28</v>
      </c>
      <c r="B498" t="s">
        <v>1023</v>
      </c>
      <c r="C498" s="8" t="s">
        <v>1024</v>
      </c>
      <c r="H498">
        <v>0.05</v>
      </c>
      <c r="P498" t="s">
        <v>166</v>
      </c>
    </row>
    <row r="499" spans="1:16" x14ac:dyDescent="0.25">
      <c r="A499" t="s">
        <v>28</v>
      </c>
      <c r="B499" t="s">
        <v>1025</v>
      </c>
      <c r="C499" s="8" t="s">
        <v>1026</v>
      </c>
      <c r="D499">
        <v>1914</v>
      </c>
      <c r="E499">
        <v>1962</v>
      </c>
      <c r="H499">
        <v>0.05</v>
      </c>
      <c r="P499" t="s">
        <v>166</v>
      </c>
    </row>
    <row r="500" spans="1:16" x14ac:dyDescent="0.25">
      <c r="A500" t="s">
        <v>28</v>
      </c>
      <c r="B500" t="s">
        <v>1030</v>
      </c>
      <c r="C500" s="8" t="s">
        <v>1340</v>
      </c>
      <c r="D500">
        <v>1925</v>
      </c>
      <c r="E500">
        <v>2011</v>
      </c>
      <c r="H500">
        <v>0.32</v>
      </c>
      <c r="P500" t="s">
        <v>1092</v>
      </c>
    </row>
    <row r="501" spans="1:16" x14ac:dyDescent="0.25">
      <c r="A501" t="s">
        <v>28</v>
      </c>
      <c r="B501" t="s">
        <v>1091</v>
      </c>
      <c r="C501" s="8" t="s">
        <v>689</v>
      </c>
      <c r="H501">
        <v>0.12</v>
      </c>
      <c r="P501" t="s">
        <v>166</v>
      </c>
    </row>
    <row r="502" spans="1:16" x14ac:dyDescent="0.25">
      <c r="A502" t="s">
        <v>28</v>
      </c>
      <c r="B502" t="s">
        <v>1117</v>
      </c>
      <c r="C502" t="s">
        <v>1093</v>
      </c>
      <c r="D502">
        <v>1953</v>
      </c>
      <c r="E502">
        <v>2006</v>
      </c>
      <c r="H502">
        <v>0.12</v>
      </c>
      <c r="P502" t="s">
        <v>166</v>
      </c>
    </row>
    <row r="503" spans="1:16" x14ac:dyDescent="0.25">
      <c r="A503" t="s">
        <v>28</v>
      </c>
      <c r="B503" t="s">
        <v>1116</v>
      </c>
      <c r="C503" s="8" t="s">
        <v>1094</v>
      </c>
      <c r="D503">
        <v>1944</v>
      </c>
      <c r="E503">
        <v>1946</v>
      </c>
      <c r="H503">
        <v>0.12</v>
      </c>
      <c r="P503" t="s">
        <v>166</v>
      </c>
    </row>
    <row r="504" spans="1:16" x14ac:dyDescent="0.25">
      <c r="A504" t="s">
        <v>28</v>
      </c>
      <c r="B504" t="s">
        <v>1115</v>
      </c>
      <c r="C504" s="8" t="s">
        <v>1120</v>
      </c>
      <c r="D504">
        <v>1912</v>
      </c>
      <c r="E504">
        <v>1913</v>
      </c>
      <c r="H504">
        <v>0.12</v>
      </c>
      <c r="P504" t="s">
        <v>166</v>
      </c>
    </row>
    <row r="505" spans="1:16" x14ac:dyDescent="0.25">
      <c r="A505" t="s">
        <v>28</v>
      </c>
      <c r="B505" t="s">
        <v>1118</v>
      </c>
      <c r="C505" s="8" t="s">
        <v>1119</v>
      </c>
      <c r="D505">
        <v>1893</v>
      </c>
      <c r="E505">
        <v>1971</v>
      </c>
      <c r="H505">
        <v>0.12</v>
      </c>
      <c r="P505" t="s">
        <v>166</v>
      </c>
    </row>
    <row r="506" spans="1:16" x14ac:dyDescent="0.25">
      <c r="A506" t="s">
        <v>28</v>
      </c>
      <c r="B506" t="s">
        <v>1149</v>
      </c>
      <c r="C506" s="8" t="s">
        <v>1151</v>
      </c>
      <c r="D506">
        <v>1875</v>
      </c>
      <c r="E506">
        <v>1963</v>
      </c>
      <c r="H506">
        <v>0.12</v>
      </c>
      <c r="P506" t="s">
        <v>166</v>
      </c>
    </row>
    <row r="507" spans="1:16" x14ac:dyDescent="0.25">
      <c r="A507" t="s">
        <v>28</v>
      </c>
      <c r="B507" t="s">
        <v>1150</v>
      </c>
      <c r="C507" s="8" t="s">
        <v>1152</v>
      </c>
      <c r="D507">
        <v>1937</v>
      </c>
      <c r="E507">
        <v>2019</v>
      </c>
      <c r="H507">
        <v>0.12</v>
      </c>
      <c r="P507" t="s">
        <v>166</v>
      </c>
    </row>
    <row r="508" spans="1:16" x14ac:dyDescent="0.25">
      <c r="A508" t="s">
        <v>28</v>
      </c>
      <c r="B508" t="s">
        <v>1155</v>
      </c>
      <c r="C508" s="8" t="s">
        <v>1156</v>
      </c>
      <c r="D508">
        <v>1893</v>
      </c>
      <c r="E508">
        <v>1984</v>
      </c>
      <c r="H508">
        <v>0.12</v>
      </c>
      <c r="P508" t="s">
        <v>166</v>
      </c>
    </row>
    <row r="509" spans="1:16" x14ac:dyDescent="0.25">
      <c r="A509" t="s">
        <v>28</v>
      </c>
      <c r="B509" t="s">
        <v>1157</v>
      </c>
      <c r="C509" s="8" t="s">
        <v>1158</v>
      </c>
      <c r="D509">
        <v>1900</v>
      </c>
      <c r="E509">
        <v>2001</v>
      </c>
      <c r="H509">
        <v>0.12</v>
      </c>
      <c r="P509" t="s">
        <v>166</v>
      </c>
    </row>
    <row r="510" spans="1:16" x14ac:dyDescent="0.25">
      <c r="A510" t="s">
        <v>28</v>
      </c>
      <c r="B510" t="s">
        <v>1260</v>
      </c>
      <c r="C510" s="8" t="s">
        <v>1261</v>
      </c>
      <c r="H510">
        <v>0.12</v>
      </c>
      <c r="P510" t="s">
        <v>166</v>
      </c>
    </row>
    <row r="511" spans="1:16" x14ac:dyDescent="0.25">
      <c r="A511" t="s">
        <v>28</v>
      </c>
      <c r="B511" t="s">
        <v>1341</v>
      </c>
      <c r="C511" s="8" t="s">
        <v>1342</v>
      </c>
      <c r="D511">
        <v>1959</v>
      </c>
      <c r="E511">
        <v>2013</v>
      </c>
      <c r="H511">
        <v>0.12</v>
      </c>
      <c r="P511" t="s">
        <v>1343</v>
      </c>
    </row>
    <row r="512" spans="1:16" x14ac:dyDescent="0.25">
      <c r="A512" t="s">
        <v>23</v>
      </c>
      <c r="B512" t="s">
        <v>619</v>
      </c>
      <c r="C512" s="8" t="s">
        <v>620</v>
      </c>
      <c r="D512">
        <v>1869</v>
      </c>
      <c r="E512">
        <v>1912</v>
      </c>
      <c r="H512">
        <v>0.2</v>
      </c>
      <c r="P512" t="s">
        <v>128</v>
      </c>
    </row>
    <row r="513" spans="1:16" ht="15" customHeight="1" x14ac:dyDescent="0.25">
      <c r="A513" t="s">
        <v>23</v>
      </c>
      <c r="B513" t="s">
        <v>621</v>
      </c>
      <c r="C513" s="12" t="s">
        <v>622</v>
      </c>
      <c r="D513">
        <v>1942</v>
      </c>
      <c r="E513">
        <v>1971</v>
      </c>
      <c r="H513">
        <v>1.2</v>
      </c>
      <c r="P513" t="s">
        <v>391</v>
      </c>
    </row>
    <row r="514" spans="1:16" ht="15" customHeight="1" x14ac:dyDescent="0.25">
      <c r="A514" t="s">
        <v>23</v>
      </c>
      <c r="B514" t="s">
        <v>623</v>
      </c>
      <c r="C514" s="13" t="s">
        <v>624</v>
      </c>
      <c r="D514">
        <v>1930</v>
      </c>
      <c r="E514">
        <v>1978</v>
      </c>
      <c r="H514">
        <v>0.8</v>
      </c>
      <c r="P514" t="s">
        <v>69</v>
      </c>
    </row>
    <row r="515" spans="1:16" ht="15" customHeight="1" x14ac:dyDescent="0.25">
      <c r="A515" t="s">
        <v>23</v>
      </c>
      <c r="B515" t="s">
        <v>625</v>
      </c>
      <c r="C515" s="12" t="s">
        <v>626</v>
      </c>
      <c r="D515" s="14">
        <v>1946</v>
      </c>
      <c r="E515">
        <v>1982</v>
      </c>
      <c r="H515">
        <v>0.5</v>
      </c>
      <c r="P515" t="s">
        <v>42</v>
      </c>
    </row>
    <row r="516" spans="1:16" ht="15" customHeight="1" x14ac:dyDescent="0.25">
      <c r="A516" t="s">
        <v>23</v>
      </c>
      <c r="B516" t="s">
        <v>627</v>
      </c>
      <c r="C516" s="12" t="s">
        <v>628</v>
      </c>
      <c r="D516">
        <v>1898</v>
      </c>
      <c r="E516">
        <v>1954</v>
      </c>
      <c r="H516">
        <v>0.6</v>
      </c>
      <c r="P516" t="s">
        <v>126</v>
      </c>
    </row>
    <row r="517" spans="1:16" ht="15" customHeight="1" x14ac:dyDescent="0.25">
      <c r="A517" t="s">
        <v>23</v>
      </c>
      <c r="B517" t="s">
        <v>629</v>
      </c>
      <c r="C517" s="12" t="s">
        <v>630</v>
      </c>
      <c r="D517">
        <v>1954</v>
      </c>
      <c r="E517">
        <v>2001</v>
      </c>
      <c r="H517">
        <v>0.7</v>
      </c>
      <c r="P517" t="s">
        <v>39</v>
      </c>
    </row>
    <row r="518" spans="1:16" ht="15" customHeight="1" x14ac:dyDescent="0.25">
      <c r="A518" t="s">
        <v>23</v>
      </c>
      <c r="B518" t="s">
        <v>631</v>
      </c>
      <c r="C518" s="12" t="s">
        <v>632</v>
      </c>
      <c r="D518">
        <v>1880</v>
      </c>
      <c r="E518">
        <v>1959</v>
      </c>
      <c r="H518">
        <v>0.7</v>
      </c>
      <c r="P518" t="s">
        <v>633</v>
      </c>
    </row>
    <row r="519" spans="1:16" ht="15" customHeight="1" x14ac:dyDescent="0.25">
      <c r="A519" t="s">
        <v>23</v>
      </c>
      <c r="B519" t="s">
        <v>634</v>
      </c>
      <c r="C519" s="13" t="s">
        <v>635</v>
      </c>
      <c r="D519">
        <v>1931</v>
      </c>
      <c r="E519">
        <v>2000</v>
      </c>
      <c r="H519">
        <v>1.4</v>
      </c>
      <c r="P519" t="s">
        <v>423</v>
      </c>
    </row>
    <row r="520" spans="1:16" ht="15" customHeight="1" x14ac:dyDescent="0.25">
      <c r="A520" t="s">
        <v>23</v>
      </c>
      <c r="B520" t="s">
        <v>636</v>
      </c>
      <c r="C520" s="12" t="s">
        <v>637</v>
      </c>
      <c r="D520">
        <v>1953</v>
      </c>
      <c r="E520">
        <v>2003</v>
      </c>
      <c r="H520">
        <v>0.4</v>
      </c>
      <c r="P520" t="s">
        <v>42</v>
      </c>
    </row>
    <row r="521" spans="1:16" ht="15" customHeight="1" x14ac:dyDescent="0.25">
      <c r="A521" t="s">
        <v>23</v>
      </c>
      <c r="B521" t="s">
        <v>638</v>
      </c>
      <c r="C521" s="13" t="s">
        <v>639</v>
      </c>
      <c r="D521">
        <v>1922</v>
      </c>
      <c r="E521">
        <v>1998</v>
      </c>
      <c r="H521">
        <v>20</v>
      </c>
      <c r="P521" t="s">
        <v>1147</v>
      </c>
    </row>
    <row r="522" spans="1:16" ht="15" customHeight="1" x14ac:dyDescent="0.25">
      <c r="A522" t="s">
        <v>23</v>
      </c>
      <c r="B522" t="s">
        <v>640</v>
      </c>
      <c r="C522" s="13" t="s">
        <v>641</v>
      </c>
      <c r="D522">
        <v>1912</v>
      </c>
      <c r="E522">
        <v>1983</v>
      </c>
      <c r="H522">
        <v>7</v>
      </c>
      <c r="P522" t="s">
        <v>642</v>
      </c>
    </row>
    <row r="523" spans="1:16" ht="15" customHeight="1" x14ac:dyDescent="0.25">
      <c r="A523" t="s">
        <v>23</v>
      </c>
      <c r="B523" t="s">
        <v>643</v>
      </c>
      <c r="C523" s="12" t="s">
        <v>644</v>
      </c>
      <c r="D523">
        <v>1851</v>
      </c>
      <c r="E523">
        <v>1936</v>
      </c>
      <c r="H523">
        <v>0.24</v>
      </c>
      <c r="P523" t="s">
        <v>129</v>
      </c>
    </row>
    <row r="524" spans="1:16" ht="15" customHeight="1" x14ac:dyDescent="0.25">
      <c r="A524" t="s">
        <v>23</v>
      </c>
      <c r="B524" t="s">
        <v>645</v>
      </c>
      <c r="C524" s="12" t="s">
        <v>646</v>
      </c>
      <c r="D524">
        <v>1930</v>
      </c>
      <c r="E524">
        <v>1982</v>
      </c>
      <c r="H524">
        <v>0.12</v>
      </c>
      <c r="P524" t="s">
        <v>166</v>
      </c>
    </row>
    <row r="525" spans="1:16" ht="15" customHeight="1" x14ac:dyDescent="0.25">
      <c r="A525" t="s">
        <v>23</v>
      </c>
      <c r="B525" t="s">
        <v>647</v>
      </c>
      <c r="C525" s="12" t="s">
        <v>648</v>
      </c>
      <c r="D525">
        <v>1968</v>
      </c>
      <c r="E525">
        <v>1978</v>
      </c>
      <c r="H525">
        <v>1.44</v>
      </c>
      <c r="P525" t="s">
        <v>391</v>
      </c>
    </row>
    <row r="526" spans="1:16" ht="15" customHeight="1" x14ac:dyDescent="0.25">
      <c r="A526" t="s">
        <v>23</v>
      </c>
      <c r="B526" t="s">
        <v>649</v>
      </c>
      <c r="C526" s="12" t="s">
        <v>650</v>
      </c>
      <c r="D526">
        <v>1922</v>
      </c>
      <c r="E526">
        <v>1992</v>
      </c>
      <c r="H526">
        <v>0.24</v>
      </c>
      <c r="P526" t="s">
        <v>129</v>
      </c>
    </row>
    <row r="527" spans="1:16" ht="15" customHeight="1" x14ac:dyDescent="0.25">
      <c r="A527" t="s">
        <v>23</v>
      </c>
      <c r="B527" t="s">
        <v>651</v>
      </c>
      <c r="C527" s="12" t="s">
        <v>652</v>
      </c>
      <c r="D527">
        <v>1888</v>
      </c>
      <c r="E527">
        <v>1975</v>
      </c>
      <c r="H527">
        <v>0.24</v>
      </c>
      <c r="P527" t="s">
        <v>129</v>
      </c>
    </row>
    <row r="528" spans="1:16" ht="15" customHeight="1" x14ac:dyDescent="0.25">
      <c r="A528" t="s">
        <v>23</v>
      </c>
      <c r="B528" t="s">
        <v>653</v>
      </c>
      <c r="C528" s="12" t="s">
        <v>654</v>
      </c>
      <c r="D528">
        <v>1889</v>
      </c>
      <c r="E528">
        <v>1976</v>
      </c>
      <c r="H528">
        <v>0.24</v>
      </c>
      <c r="P528" t="s">
        <v>129</v>
      </c>
    </row>
    <row r="529" spans="1:16" ht="15" customHeight="1" x14ac:dyDescent="0.25">
      <c r="A529" t="s">
        <v>23</v>
      </c>
      <c r="B529" t="s">
        <v>655</v>
      </c>
      <c r="C529" s="12" t="s">
        <v>1121</v>
      </c>
      <c r="D529">
        <v>1908</v>
      </c>
      <c r="E529">
        <v>1986</v>
      </c>
      <c r="H529">
        <v>0.48</v>
      </c>
      <c r="P529" t="s">
        <v>42</v>
      </c>
    </row>
    <row r="530" spans="1:16" ht="15" customHeight="1" x14ac:dyDescent="0.25">
      <c r="A530" t="s">
        <v>23</v>
      </c>
      <c r="B530" t="s">
        <v>656</v>
      </c>
      <c r="C530" s="12" t="s">
        <v>657</v>
      </c>
      <c r="H530">
        <v>1.92</v>
      </c>
      <c r="P530" t="s">
        <v>676</v>
      </c>
    </row>
    <row r="531" spans="1:16" ht="15" customHeight="1" x14ac:dyDescent="0.25">
      <c r="A531" t="s">
        <v>23</v>
      </c>
      <c r="B531" t="s">
        <v>658</v>
      </c>
      <c r="C531" s="12" t="s">
        <v>659</v>
      </c>
      <c r="D531">
        <v>1900</v>
      </c>
      <c r="E531">
        <v>1968</v>
      </c>
      <c r="H531">
        <v>0.36</v>
      </c>
      <c r="P531" t="s">
        <v>128</v>
      </c>
    </row>
    <row r="532" spans="1:16" ht="15" customHeight="1" x14ac:dyDescent="0.25">
      <c r="A532" t="s">
        <v>23</v>
      </c>
      <c r="B532" t="s">
        <v>660</v>
      </c>
      <c r="C532" s="12" t="s">
        <v>661</v>
      </c>
      <c r="D532">
        <v>1901</v>
      </c>
      <c r="E532">
        <v>1945</v>
      </c>
      <c r="H532">
        <v>0.24</v>
      </c>
      <c r="P532" t="s">
        <v>129</v>
      </c>
    </row>
    <row r="533" spans="1:16" ht="15" customHeight="1" x14ac:dyDescent="0.25">
      <c r="A533" t="s">
        <v>23</v>
      </c>
      <c r="B533" t="s">
        <v>662</v>
      </c>
      <c r="C533" s="12" t="s">
        <v>663</v>
      </c>
      <c r="D533">
        <v>1949</v>
      </c>
      <c r="E533">
        <v>2011</v>
      </c>
      <c r="H533">
        <v>0.36</v>
      </c>
      <c r="P533" t="s">
        <v>128</v>
      </c>
    </row>
    <row r="534" spans="1:16" ht="15" customHeight="1" x14ac:dyDescent="0.25">
      <c r="A534" t="s">
        <v>23</v>
      </c>
      <c r="B534" t="s">
        <v>664</v>
      </c>
      <c r="C534" s="12" t="s">
        <v>665</v>
      </c>
      <c r="D534">
        <v>1948</v>
      </c>
      <c r="E534">
        <v>2001</v>
      </c>
      <c r="H534">
        <v>1.08</v>
      </c>
      <c r="P534" t="s">
        <v>118</v>
      </c>
    </row>
    <row r="535" spans="1:16" ht="15" customHeight="1" x14ac:dyDescent="0.25">
      <c r="A535" t="s">
        <v>23</v>
      </c>
      <c r="B535" t="s">
        <v>666</v>
      </c>
      <c r="C535" s="12" t="s">
        <v>667</v>
      </c>
      <c r="D535">
        <v>1947</v>
      </c>
      <c r="E535">
        <v>2009</v>
      </c>
      <c r="H535">
        <v>1.2</v>
      </c>
      <c r="P535" t="s">
        <v>178</v>
      </c>
    </row>
    <row r="536" spans="1:16" ht="15" customHeight="1" x14ac:dyDescent="0.25">
      <c r="A536" t="s">
        <v>23</v>
      </c>
      <c r="B536" t="s">
        <v>668</v>
      </c>
      <c r="C536" s="12" t="s">
        <v>669</v>
      </c>
      <c r="D536">
        <v>1926</v>
      </c>
      <c r="E536">
        <v>1980</v>
      </c>
      <c r="H536">
        <v>0.6</v>
      </c>
      <c r="P536" t="s">
        <v>126</v>
      </c>
    </row>
    <row r="537" spans="1:16" ht="15.75" customHeight="1" x14ac:dyDescent="0.25">
      <c r="A537" t="s">
        <v>23</v>
      </c>
      <c r="B537" t="s">
        <v>670</v>
      </c>
      <c r="C537" s="12" t="s">
        <v>671</v>
      </c>
      <c r="D537">
        <v>1895</v>
      </c>
      <c r="E537">
        <v>1972</v>
      </c>
      <c r="H537">
        <v>0.5</v>
      </c>
      <c r="P537" t="s">
        <v>428</v>
      </c>
    </row>
    <row r="538" spans="1:16" ht="15.75" customHeight="1" x14ac:dyDescent="0.25">
      <c r="A538" t="s">
        <v>23</v>
      </c>
      <c r="B538" t="s">
        <v>672</v>
      </c>
      <c r="C538" s="12" t="s">
        <v>673</v>
      </c>
      <c r="D538">
        <v>1902</v>
      </c>
      <c r="E538">
        <v>2015</v>
      </c>
      <c r="H538">
        <v>0.25</v>
      </c>
      <c r="P538" t="s">
        <v>129</v>
      </c>
    </row>
    <row r="539" spans="1:16" ht="15.75" customHeight="1" x14ac:dyDescent="0.25">
      <c r="A539" t="s">
        <v>23</v>
      </c>
      <c r="B539" t="s">
        <v>674</v>
      </c>
      <c r="C539" s="12" t="s">
        <v>675</v>
      </c>
      <c r="D539">
        <v>1970</v>
      </c>
      <c r="E539">
        <v>2008</v>
      </c>
      <c r="H539">
        <v>1.9</v>
      </c>
      <c r="P539" t="s">
        <v>676</v>
      </c>
    </row>
    <row r="540" spans="1:16" ht="15.75" customHeight="1" x14ac:dyDescent="0.25">
      <c r="A540" t="s">
        <v>23</v>
      </c>
      <c r="B540" t="s">
        <v>677</v>
      </c>
      <c r="C540" s="12" t="s">
        <v>678</v>
      </c>
      <c r="D540">
        <v>1975</v>
      </c>
      <c r="E540">
        <v>1979</v>
      </c>
      <c r="H540">
        <v>0.6</v>
      </c>
      <c r="P540" t="s">
        <v>126</v>
      </c>
    </row>
    <row r="541" spans="1:16" ht="15.75" customHeight="1" x14ac:dyDescent="0.25">
      <c r="A541" t="s">
        <v>23</v>
      </c>
      <c r="B541" t="s">
        <v>679</v>
      </c>
      <c r="C541" s="12" t="s">
        <v>680</v>
      </c>
      <c r="D541">
        <v>1930</v>
      </c>
      <c r="E541">
        <v>2014</v>
      </c>
      <c r="H541">
        <v>3</v>
      </c>
      <c r="P541" t="s">
        <v>126</v>
      </c>
    </row>
    <row r="542" spans="1:16" x14ac:dyDescent="0.25">
      <c r="A542" t="s">
        <v>23</v>
      </c>
      <c r="B542" t="s">
        <v>681</v>
      </c>
      <c r="C542" s="12" t="s">
        <v>682</v>
      </c>
      <c r="D542">
        <v>1970</v>
      </c>
      <c r="E542">
        <v>1997</v>
      </c>
      <c r="H542">
        <v>0.87</v>
      </c>
      <c r="P542" t="s">
        <v>683</v>
      </c>
    </row>
    <row r="543" spans="1:16" x14ac:dyDescent="0.25">
      <c r="A543" t="s">
        <v>23</v>
      </c>
      <c r="B543" t="s">
        <v>684</v>
      </c>
      <c r="C543" s="12" t="s">
        <v>685</v>
      </c>
      <c r="D543">
        <v>1946</v>
      </c>
      <c r="E543">
        <v>2014</v>
      </c>
      <c r="H543">
        <v>1.7</v>
      </c>
      <c r="P543" t="s">
        <v>423</v>
      </c>
    </row>
    <row r="544" spans="1:16" x14ac:dyDescent="0.25">
      <c r="A544" t="s">
        <v>23</v>
      </c>
      <c r="B544" t="s">
        <v>686</v>
      </c>
      <c r="C544" s="12" t="s">
        <v>687</v>
      </c>
      <c r="D544">
        <v>1909</v>
      </c>
      <c r="E544">
        <v>1955</v>
      </c>
      <c r="H544">
        <v>2.1</v>
      </c>
      <c r="P544" t="s">
        <v>676</v>
      </c>
    </row>
    <row r="545" spans="1:16" x14ac:dyDescent="0.25">
      <c r="A545" t="s">
        <v>23</v>
      </c>
      <c r="B545" t="s">
        <v>688</v>
      </c>
      <c r="C545" s="12" t="s">
        <v>1028</v>
      </c>
      <c r="H545">
        <v>0.24</v>
      </c>
      <c r="P545" t="s">
        <v>129</v>
      </c>
    </row>
    <row r="546" spans="1:16" x14ac:dyDescent="0.25">
      <c r="A546" t="s">
        <v>23</v>
      </c>
      <c r="B546" t="s">
        <v>690</v>
      </c>
      <c r="C546" s="12" t="s">
        <v>691</v>
      </c>
      <c r="D546">
        <v>1883</v>
      </c>
      <c r="E546">
        <v>1959</v>
      </c>
      <c r="H546">
        <v>2</v>
      </c>
      <c r="P546" t="s">
        <v>1029</v>
      </c>
    </row>
    <row r="547" spans="1:16" x14ac:dyDescent="0.25">
      <c r="A547" t="s">
        <v>23</v>
      </c>
      <c r="B547" t="s">
        <v>753</v>
      </c>
      <c r="C547" s="12" t="s">
        <v>760</v>
      </c>
      <c r="D547">
        <v>1956</v>
      </c>
      <c r="E547">
        <v>1964</v>
      </c>
      <c r="H547">
        <v>0.96</v>
      </c>
      <c r="P547" t="s">
        <v>195</v>
      </c>
    </row>
    <row r="548" spans="1:16" x14ac:dyDescent="0.25">
      <c r="A548" t="s">
        <v>23</v>
      </c>
      <c r="B548" t="s">
        <v>758</v>
      </c>
      <c r="C548" s="12" t="s">
        <v>759</v>
      </c>
      <c r="D548">
        <v>1930</v>
      </c>
      <c r="E548">
        <v>1999</v>
      </c>
      <c r="H548">
        <v>0.48</v>
      </c>
      <c r="P548" t="s">
        <v>42</v>
      </c>
    </row>
    <row r="549" spans="1:16" x14ac:dyDescent="0.25">
      <c r="A549" t="s">
        <v>23</v>
      </c>
      <c r="B549" t="s">
        <v>754</v>
      </c>
      <c r="C549" s="12" t="s">
        <v>757</v>
      </c>
      <c r="D549">
        <v>1907</v>
      </c>
      <c r="E549">
        <v>1974</v>
      </c>
      <c r="H549">
        <v>2.2799999999999998</v>
      </c>
      <c r="P549" t="s">
        <v>64</v>
      </c>
    </row>
    <row r="550" spans="1:16" x14ac:dyDescent="0.25">
      <c r="A550" t="s">
        <v>23</v>
      </c>
      <c r="B550" t="s">
        <v>755</v>
      </c>
      <c r="C550" s="12" t="s">
        <v>756</v>
      </c>
      <c r="D550">
        <v>1957</v>
      </c>
      <c r="E550">
        <v>2001</v>
      </c>
      <c r="H550">
        <v>1.44</v>
      </c>
      <c r="P550" t="s">
        <v>391</v>
      </c>
    </row>
    <row r="551" spans="1:16" x14ac:dyDescent="0.25">
      <c r="A551" t="s">
        <v>23</v>
      </c>
      <c r="B551" t="s">
        <v>1095</v>
      </c>
      <c r="C551" s="12" t="s">
        <v>1097</v>
      </c>
      <c r="D551">
        <v>1937</v>
      </c>
      <c r="E551">
        <v>2004</v>
      </c>
    </row>
    <row r="552" spans="1:16" x14ac:dyDescent="0.25">
      <c r="A552" t="s">
        <v>23</v>
      </c>
      <c r="B552" t="s">
        <v>1096</v>
      </c>
      <c r="C552" s="12" t="s">
        <v>1098</v>
      </c>
      <c r="D552">
        <v>1921</v>
      </c>
      <c r="E552">
        <v>2003</v>
      </c>
    </row>
    <row r="553" spans="1:16" x14ac:dyDescent="0.25">
      <c r="A553" t="s">
        <v>23</v>
      </c>
      <c r="B553" t="s">
        <v>1099</v>
      </c>
      <c r="C553" s="12" t="s">
        <v>1100</v>
      </c>
      <c r="D553">
        <v>1941</v>
      </c>
      <c r="E553">
        <v>2014</v>
      </c>
    </row>
    <row r="554" spans="1:16" x14ac:dyDescent="0.25">
      <c r="A554" t="s">
        <v>23</v>
      </c>
      <c r="B554" t="s">
        <v>1102</v>
      </c>
      <c r="C554" s="12" t="s">
        <v>1103</v>
      </c>
      <c r="D554">
        <v>1973</v>
      </c>
      <c r="E554">
        <v>1975</v>
      </c>
      <c r="H554">
        <v>0.24</v>
      </c>
      <c r="P554" t="s">
        <v>129</v>
      </c>
    </row>
    <row r="555" spans="1:16" x14ac:dyDescent="0.25">
      <c r="A555" t="s">
        <v>23</v>
      </c>
      <c r="B555" t="s">
        <v>1136</v>
      </c>
      <c r="C555" s="12" t="s">
        <v>1141</v>
      </c>
      <c r="D555">
        <v>1960</v>
      </c>
      <c r="E555">
        <v>1991</v>
      </c>
      <c r="H555">
        <v>0.48</v>
      </c>
      <c r="P555" t="s">
        <v>42</v>
      </c>
    </row>
    <row r="556" spans="1:16" x14ac:dyDescent="0.25">
      <c r="A556" t="s">
        <v>23</v>
      </c>
      <c r="B556" s="8" t="s">
        <v>1160</v>
      </c>
      <c r="C556" s="12" t="s">
        <v>1142</v>
      </c>
      <c r="D556">
        <v>1952</v>
      </c>
      <c r="E556">
        <v>1982</v>
      </c>
      <c r="H556">
        <v>0.36</v>
      </c>
      <c r="P556" t="s">
        <v>128</v>
      </c>
    </row>
    <row r="557" spans="1:16" x14ac:dyDescent="0.25">
      <c r="A557" t="s">
        <v>23</v>
      </c>
      <c r="B557" s="8" t="s">
        <v>1161</v>
      </c>
      <c r="C557" s="12" t="s">
        <v>1148</v>
      </c>
      <c r="D557">
        <v>1963</v>
      </c>
      <c r="E557">
        <v>2003</v>
      </c>
      <c r="H557">
        <v>0.24</v>
      </c>
      <c r="P557" t="s">
        <v>129</v>
      </c>
    </row>
    <row r="558" spans="1:16" x14ac:dyDescent="0.25">
      <c r="A558" t="s">
        <v>23</v>
      </c>
      <c r="B558" s="8" t="s">
        <v>1162</v>
      </c>
      <c r="C558" s="12" t="s">
        <v>1159</v>
      </c>
      <c r="D558">
        <v>1936</v>
      </c>
      <c r="E558">
        <v>2000</v>
      </c>
      <c r="H558">
        <v>0.48</v>
      </c>
      <c r="P558" t="s">
        <v>42</v>
      </c>
    </row>
    <row r="559" spans="1:16" x14ac:dyDescent="0.25">
      <c r="A559" t="s">
        <v>23</v>
      </c>
      <c r="B559" s="8" t="s">
        <v>1273</v>
      </c>
      <c r="C559" s="12" t="s">
        <v>1274</v>
      </c>
      <c r="D559">
        <v>1907</v>
      </c>
      <c r="E559">
        <v>2011</v>
      </c>
      <c r="H559">
        <v>0.6</v>
      </c>
      <c r="P559" t="s">
        <v>126</v>
      </c>
    </row>
    <row r="560" spans="1:16" x14ac:dyDescent="0.25">
      <c r="A560" t="s">
        <v>23</v>
      </c>
      <c r="B560" s="8" t="s">
        <v>1344</v>
      </c>
      <c r="C560" s="12" t="s">
        <v>1345</v>
      </c>
      <c r="D560">
        <v>1943</v>
      </c>
      <c r="E560">
        <v>2024</v>
      </c>
      <c r="H560">
        <v>4.3499999999999996</v>
      </c>
      <c r="P560" t="s">
        <v>1033</v>
      </c>
    </row>
    <row r="561" spans="1:16" x14ac:dyDescent="0.25">
      <c r="A561" t="s">
        <v>23</v>
      </c>
      <c r="B561" s="8" t="s">
        <v>1346</v>
      </c>
      <c r="C561" s="12" t="s">
        <v>1347</v>
      </c>
      <c r="D561">
        <v>1960</v>
      </c>
      <c r="E561">
        <v>2010</v>
      </c>
      <c r="H561">
        <v>1.17</v>
      </c>
      <c r="P561" t="s">
        <v>450</v>
      </c>
    </row>
    <row r="562" spans="1:16" x14ac:dyDescent="0.25">
      <c r="A562" t="s">
        <v>18</v>
      </c>
      <c r="B562" t="s">
        <v>692</v>
      </c>
      <c r="C562" s="12" t="s">
        <v>693</v>
      </c>
    </row>
    <row r="563" spans="1:16" ht="15.75" x14ac:dyDescent="0.25">
      <c r="A563" t="s">
        <v>23</v>
      </c>
      <c r="B563" t="s">
        <v>1035</v>
      </c>
      <c r="C563" t="s">
        <v>694</v>
      </c>
      <c r="G563" s="5"/>
      <c r="P563" t="s">
        <v>1031</v>
      </c>
    </row>
    <row r="564" spans="1:16" ht="15.75" x14ac:dyDescent="0.25">
      <c r="A564" t="s">
        <v>28</v>
      </c>
      <c r="B564" s="8" t="s">
        <v>1174</v>
      </c>
      <c r="C564" s="12" t="s">
        <v>1179</v>
      </c>
      <c r="G564" s="5"/>
    </row>
    <row r="565" spans="1:16" ht="15.75" x14ac:dyDescent="0.25">
      <c r="A565" t="s">
        <v>28</v>
      </c>
      <c r="B565" s="8" t="s">
        <v>1175</v>
      </c>
      <c r="C565" s="12" t="s">
        <v>1180</v>
      </c>
      <c r="G565" s="5"/>
    </row>
    <row r="566" spans="1:16" ht="15.75" x14ac:dyDescent="0.25">
      <c r="A566" t="s">
        <v>28</v>
      </c>
      <c r="B566" s="8" t="s">
        <v>1176</v>
      </c>
      <c r="C566" s="12" t="s">
        <v>1195</v>
      </c>
      <c r="G566" s="5"/>
    </row>
    <row r="567" spans="1:16" ht="15.75" x14ac:dyDescent="0.25">
      <c r="A567" t="s">
        <v>28</v>
      </c>
      <c r="B567" s="8" t="s">
        <v>1177</v>
      </c>
      <c r="C567" s="12" t="s">
        <v>1194</v>
      </c>
      <c r="G567" s="5"/>
    </row>
    <row r="568" spans="1:16" ht="15.75" x14ac:dyDescent="0.25">
      <c r="A568" t="s">
        <v>28</v>
      </c>
      <c r="B568" s="8" t="s">
        <v>1178</v>
      </c>
      <c r="C568" s="12" t="s">
        <v>1193</v>
      </c>
      <c r="G568" s="5"/>
    </row>
    <row r="569" spans="1:16" ht="15.75" x14ac:dyDescent="0.25">
      <c r="A569" t="s">
        <v>28</v>
      </c>
      <c r="B569" s="8" t="s">
        <v>1185</v>
      </c>
      <c r="C569" s="12" t="s">
        <v>1192</v>
      </c>
      <c r="G569" s="5"/>
    </row>
    <row r="570" spans="1:16" ht="15.75" x14ac:dyDescent="0.25">
      <c r="A570" t="s">
        <v>28</v>
      </c>
      <c r="B570" s="8" t="s">
        <v>1186</v>
      </c>
      <c r="C570" s="12" t="s">
        <v>1191</v>
      </c>
      <c r="G570" s="5"/>
    </row>
    <row r="571" spans="1:16" ht="15.75" x14ac:dyDescent="0.25">
      <c r="A571" t="s">
        <v>28</v>
      </c>
      <c r="B571" s="8" t="s">
        <v>1187</v>
      </c>
      <c r="C571" t="s">
        <v>1190</v>
      </c>
      <c r="G571" s="5"/>
    </row>
    <row r="572" spans="1:16" ht="15.75" x14ac:dyDescent="0.25">
      <c r="A572" t="s">
        <v>28</v>
      </c>
      <c r="B572" s="8" t="s">
        <v>1188</v>
      </c>
      <c r="C572" t="s">
        <v>1189</v>
      </c>
      <c r="G572" s="5"/>
    </row>
    <row r="573" spans="1:16" ht="15.75" x14ac:dyDescent="0.25">
      <c r="A573" t="s">
        <v>23</v>
      </c>
      <c r="B573" t="s">
        <v>1036</v>
      </c>
      <c r="C573" t="s">
        <v>695</v>
      </c>
      <c r="D573">
        <v>1898</v>
      </c>
      <c r="E573">
        <v>2002</v>
      </c>
      <c r="G573" s="5"/>
      <c r="H573">
        <v>1.6</v>
      </c>
      <c r="P573" t="s">
        <v>1032</v>
      </c>
    </row>
    <row r="574" spans="1:16" ht="15.75" x14ac:dyDescent="0.25">
      <c r="A574" t="s">
        <v>28</v>
      </c>
      <c r="B574" s="8" t="s">
        <v>1181</v>
      </c>
      <c r="C574" s="12" t="s">
        <v>1183</v>
      </c>
      <c r="G574" s="5"/>
    </row>
    <row r="575" spans="1:16" ht="15.75" x14ac:dyDescent="0.25">
      <c r="A575" t="s">
        <v>28</v>
      </c>
      <c r="B575" s="8" t="s">
        <v>1182</v>
      </c>
      <c r="C575" s="12" t="s">
        <v>1184</v>
      </c>
      <c r="G575" s="5"/>
    </row>
    <row r="576" spans="1:16" ht="15.75" x14ac:dyDescent="0.25">
      <c r="A576" t="s">
        <v>23</v>
      </c>
      <c r="B576" t="s">
        <v>1037</v>
      </c>
      <c r="C576" t="s">
        <v>1153</v>
      </c>
      <c r="D576">
        <v>1871</v>
      </c>
      <c r="E576">
        <v>2012</v>
      </c>
      <c r="G576" s="5"/>
      <c r="H576">
        <v>36.42</v>
      </c>
      <c r="P576" t="s">
        <v>1220</v>
      </c>
    </row>
    <row r="577" spans="1:16" ht="15.75" x14ac:dyDescent="0.25">
      <c r="A577" t="s">
        <v>28</v>
      </c>
      <c r="B577" t="s">
        <v>1038</v>
      </c>
      <c r="C577" t="s">
        <v>1154</v>
      </c>
      <c r="D577">
        <v>1873</v>
      </c>
      <c r="E577">
        <v>2012</v>
      </c>
      <c r="G577" s="5"/>
      <c r="H577">
        <v>22.88</v>
      </c>
      <c r="P577" t="s">
        <v>1233</v>
      </c>
    </row>
    <row r="578" spans="1:16" ht="15.75" x14ac:dyDescent="0.25">
      <c r="A578" t="s">
        <v>28</v>
      </c>
      <c r="B578" t="s">
        <v>1039</v>
      </c>
      <c r="C578" t="s">
        <v>1020</v>
      </c>
      <c r="D578">
        <v>1959</v>
      </c>
      <c r="E578">
        <v>2009</v>
      </c>
      <c r="G578" s="5"/>
      <c r="H578">
        <v>8.24</v>
      </c>
      <c r="P578" t="s">
        <v>1232</v>
      </c>
    </row>
    <row r="579" spans="1:16" ht="15.75" x14ac:dyDescent="0.25">
      <c r="A579" t="s">
        <v>28</v>
      </c>
      <c r="B579" t="s">
        <v>1040</v>
      </c>
      <c r="C579" t="s">
        <v>1021</v>
      </c>
      <c r="D579">
        <v>1959</v>
      </c>
      <c r="E579">
        <v>2012</v>
      </c>
      <c r="G579" s="5"/>
      <c r="H579">
        <v>6</v>
      </c>
      <c r="P579" t="s">
        <v>1022</v>
      </c>
    </row>
    <row r="580" spans="1:16" ht="15.75" x14ac:dyDescent="0.25">
      <c r="A580" t="s">
        <v>23</v>
      </c>
      <c r="B580" t="s">
        <v>1041</v>
      </c>
      <c r="C580" t="s">
        <v>697</v>
      </c>
      <c r="D580">
        <v>1871</v>
      </c>
      <c r="E580">
        <v>2008</v>
      </c>
      <c r="G580" s="5"/>
      <c r="H580">
        <v>8.4</v>
      </c>
    </row>
    <row r="581" spans="1:16" ht="15.75" x14ac:dyDescent="0.25">
      <c r="A581" t="s">
        <v>28</v>
      </c>
      <c r="B581" t="s">
        <v>1042</v>
      </c>
      <c r="C581" t="s">
        <v>696</v>
      </c>
      <c r="D581">
        <v>1878</v>
      </c>
      <c r="E581">
        <v>2003</v>
      </c>
      <c r="G581" s="5"/>
      <c r="H581">
        <v>0.84</v>
      </c>
      <c r="P581" t="s">
        <v>69</v>
      </c>
    </row>
    <row r="582" spans="1:16" ht="15.75" x14ac:dyDescent="0.25">
      <c r="A582" t="s">
        <v>28</v>
      </c>
      <c r="B582" t="s">
        <v>1043</v>
      </c>
      <c r="C582" t="s">
        <v>699</v>
      </c>
      <c r="D582">
        <v>1871</v>
      </c>
      <c r="E582">
        <v>2005</v>
      </c>
      <c r="G582" s="5"/>
      <c r="H582">
        <v>2.64</v>
      </c>
      <c r="P582" t="s">
        <v>375</v>
      </c>
    </row>
    <row r="583" spans="1:16" ht="15.75" x14ac:dyDescent="0.25">
      <c r="A583" t="s">
        <v>28</v>
      </c>
      <c r="B583" t="s">
        <v>1045</v>
      </c>
      <c r="C583" t="s">
        <v>700</v>
      </c>
      <c r="D583">
        <v>1963</v>
      </c>
      <c r="E583">
        <v>2008</v>
      </c>
      <c r="G583" s="5"/>
      <c r="H583">
        <v>4.4400000000000004</v>
      </c>
      <c r="P583" t="s">
        <v>1033</v>
      </c>
    </row>
    <row r="584" spans="1:16" ht="15.75" x14ac:dyDescent="0.25">
      <c r="A584" t="s">
        <v>28</v>
      </c>
      <c r="B584" t="s">
        <v>1046</v>
      </c>
      <c r="C584" t="s">
        <v>1044</v>
      </c>
      <c r="D584">
        <v>1884</v>
      </c>
      <c r="E584">
        <v>1985</v>
      </c>
      <c r="G584" s="5"/>
      <c r="H584">
        <v>0.48</v>
      </c>
      <c r="P584" t="s">
        <v>42</v>
      </c>
    </row>
    <row r="585" spans="1:16" ht="15.75" x14ac:dyDescent="0.25">
      <c r="A585" t="s">
        <v>23</v>
      </c>
      <c r="B585" t="s">
        <v>1047</v>
      </c>
      <c r="C585" t="s">
        <v>117</v>
      </c>
      <c r="G585" s="5"/>
    </row>
    <row r="586" spans="1:16" ht="15.75" x14ac:dyDescent="0.25">
      <c r="A586" t="s">
        <v>28</v>
      </c>
      <c r="B586" t="s">
        <v>1164</v>
      </c>
      <c r="C586" t="s">
        <v>1169</v>
      </c>
      <c r="G586" s="5"/>
    </row>
    <row r="587" spans="1:16" ht="15.75" x14ac:dyDescent="0.25">
      <c r="A587" t="s">
        <v>28</v>
      </c>
      <c r="B587" t="s">
        <v>1165</v>
      </c>
      <c r="C587" t="s">
        <v>1170</v>
      </c>
      <c r="G587" s="5"/>
    </row>
    <row r="588" spans="1:16" ht="15.75" x14ac:dyDescent="0.25">
      <c r="A588" t="s">
        <v>28</v>
      </c>
      <c r="B588" t="s">
        <v>1166</v>
      </c>
      <c r="C588" t="s">
        <v>1171</v>
      </c>
      <c r="G588" s="5"/>
    </row>
    <row r="589" spans="1:16" ht="15.75" x14ac:dyDescent="0.25">
      <c r="A589" t="s">
        <v>28</v>
      </c>
      <c r="B589" t="s">
        <v>1167</v>
      </c>
      <c r="C589" t="s">
        <v>1172</v>
      </c>
      <c r="G589" s="5"/>
    </row>
    <row r="590" spans="1:16" ht="15.75" x14ac:dyDescent="0.25">
      <c r="A590" t="s">
        <v>28</v>
      </c>
      <c r="B590" t="s">
        <v>1168</v>
      </c>
      <c r="C590" t="s">
        <v>1173</v>
      </c>
      <c r="G590" s="5"/>
    </row>
    <row r="591" spans="1:16" ht="15.75" x14ac:dyDescent="0.25">
      <c r="A591" t="s">
        <v>23</v>
      </c>
      <c r="B591" t="s">
        <v>1048</v>
      </c>
      <c r="C591" t="s">
        <v>1050</v>
      </c>
      <c r="D591">
        <v>1992</v>
      </c>
      <c r="E591">
        <v>2009</v>
      </c>
      <c r="G591" s="5"/>
      <c r="H591">
        <v>1.68</v>
      </c>
      <c r="P591" t="s">
        <v>423</v>
      </c>
    </row>
    <row r="592" spans="1:16" ht="15.75" x14ac:dyDescent="0.25">
      <c r="A592" t="s">
        <v>28</v>
      </c>
      <c r="B592" t="s">
        <v>1056</v>
      </c>
      <c r="C592" t="s">
        <v>1058</v>
      </c>
      <c r="D592">
        <v>1995</v>
      </c>
      <c r="E592">
        <v>2006</v>
      </c>
      <c r="G592" s="5"/>
      <c r="H592">
        <v>0.48</v>
      </c>
      <c r="P592" t="s">
        <v>42</v>
      </c>
    </row>
    <row r="593" spans="1:16" ht="15.75" x14ac:dyDescent="0.25">
      <c r="A593" t="s">
        <v>28</v>
      </c>
      <c r="B593" t="s">
        <v>1057</v>
      </c>
      <c r="C593" t="s">
        <v>1059</v>
      </c>
      <c r="D593">
        <v>1992</v>
      </c>
      <c r="E593">
        <v>2009</v>
      </c>
      <c r="G593" s="5"/>
      <c r="H593">
        <v>1.2</v>
      </c>
      <c r="P593" t="s">
        <v>450</v>
      </c>
    </row>
    <row r="594" spans="1:16" x14ac:dyDescent="0.25">
      <c r="A594" t="s">
        <v>23</v>
      </c>
      <c r="B594" t="s">
        <v>1049</v>
      </c>
      <c r="C594" t="s">
        <v>1051</v>
      </c>
    </row>
    <row r="595" spans="1:16" x14ac:dyDescent="0.25">
      <c r="A595" t="s">
        <v>28</v>
      </c>
      <c r="B595" t="s">
        <v>1052</v>
      </c>
      <c r="C595" t="s">
        <v>1053</v>
      </c>
    </row>
    <row r="596" spans="1:16" x14ac:dyDescent="0.25">
      <c r="A596" t="s">
        <v>28</v>
      </c>
      <c r="B596" t="s">
        <v>1054</v>
      </c>
      <c r="C596" t="s">
        <v>1055</v>
      </c>
    </row>
    <row r="597" spans="1:16" x14ac:dyDescent="0.25">
      <c r="A597" t="s">
        <v>23</v>
      </c>
      <c r="B597" t="s">
        <v>1163</v>
      </c>
      <c r="C597" t="s">
        <v>698</v>
      </c>
      <c r="D597">
        <v>1944</v>
      </c>
      <c r="E597">
        <v>2010</v>
      </c>
      <c r="H597">
        <v>1.2</v>
      </c>
      <c r="P597" t="s">
        <v>450</v>
      </c>
    </row>
    <row r="598" spans="1:16" x14ac:dyDescent="0.25">
      <c r="A598" t="s">
        <v>28</v>
      </c>
      <c r="B598" t="s">
        <v>1348</v>
      </c>
      <c r="C598" t="s">
        <v>1349</v>
      </c>
      <c r="D598">
        <v>1940</v>
      </c>
      <c r="E598">
        <v>2006</v>
      </c>
      <c r="H598">
        <v>0.6</v>
      </c>
      <c r="P598" t="s">
        <v>126</v>
      </c>
    </row>
    <row r="599" spans="1:16" x14ac:dyDescent="0.25">
      <c r="A599" t="s">
        <v>18</v>
      </c>
      <c r="B599" t="s">
        <v>1131</v>
      </c>
      <c r="C599" t="s">
        <v>1132</v>
      </c>
    </row>
    <row r="600" spans="1:16" x14ac:dyDescent="0.25">
      <c r="A600" t="s">
        <v>23</v>
      </c>
      <c r="B600" t="s">
        <v>155</v>
      </c>
      <c r="C600" t="s">
        <v>1133</v>
      </c>
      <c r="D600">
        <v>1956</v>
      </c>
      <c r="E600">
        <v>1989</v>
      </c>
      <c r="M600" t="s">
        <v>1353</v>
      </c>
      <c r="N600" t="s">
        <v>1351</v>
      </c>
      <c r="O600">
        <v>1511</v>
      </c>
    </row>
    <row r="601" spans="1:16" x14ac:dyDescent="0.25">
      <c r="A601" t="s">
        <v>23</v>
      </c>
      <c r="B601" t="s">
        <v>160</v>
      </c>
      <c r="C601" t="s">
        <v>1134</v>
      </c>
      <c r="D601">
        <v>1957</v>
      </c>
      <c r="E601">
        <v>1967</v>
      </c>
      <c r="M601" t="s">
        <v>1352</v>
      </c>
      <c r="N601" t="s">
        <v>1351</v>
      </c>
      <c r="O601">
        <v>199</v>
      </c>
    </row>
    <row r="602" spans="1:16" x14ac:dyDescent="0.25">
      <c r="A602" t="s">
        <v>23</v>
      </c>
      <c r="B602" t="s">
        <v>464</v>
      </c>
      <c r="C602" t="s">
        <v>1135</v>
      </c>
      <c r="D602">
        <v>1949</v>
      </c>
      <c r="E602">
        <v>1955</v>
      </c>
      <c r="M602" t="s">
        <v>1354</v>
      </c>
      <c r="N602" t="s">
        <v>1351</v>
      </c>
      <c r="O602">
        <v>66</v>
      </c>
    </row>
    <row r="604" spans="1:16" x14ac:dyDescent="0.25">
      <c r="C604" t="s">
        <v>1350</v>
      </c>
    </row>
  </sheetData>
  <sheetProtection selectLockedCells="1" selectUnlockedCells="1"/>
  <phoneticPr fontId="7" type="noConversion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D19" sqref="D19"/>
    </sheetView>
  </sheetViews>
  <sheetFormatPr defaultRowHeight="15" x14ac:dyDescent="0.25"/>
  <cols>
    <col min="1" max="1" width="18.140625" customWidth="1"/>
    <col min="2" max="2" width="16.7109375" customWidth="1"/>
  </cols>
  <sheetData>
    <row r="1" spans="1:2" x14ac:dyDescent="0.25">
      <c r="A1" t="s">
        <v>701</v>
      </c>
      <c r="B1" t="s">
        <v>702</v>
      </c>
    </row>
    <row r="2" spans="1:2" x14ac:dyDescent="0.25">
      <c r="A2" t="s">
        <v>703</v>
      </c>
      <c r="B2" t="s">
        <v>704</v>
      </c>
    </row>
    <row r="3" spans="1:2" x14ac:dyDescent="0.25">
      <c r="A3" t="s">
        <v>705</v>
      </c>
    </row>
    <row r="4" spans="1:2" x14ac:dyDescent="0.25">
      <c r="A4" t="s">
        <v>706</v>
      </c>
    </row>
    <row r="5" spans="1:2" x14ac:dyDescent="0.25">
      <c r="A5" t="s">
        <v>2</v>
      </c>
      <c r="B5" t="s">
        <v>1276</v>
      </c>
    </row>
    <row r="6" spans="1:2" x14ac:dyDescent="0.25">
      <c r="A6" t="s">
        <v>707</v>
      </c>
      <c r="B6" t="s">
        <v>1277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5"/>
  <sheetViews>
    <sheetView topLeftCell="A9" workbookViewId="0">
      <selection activeCell="A41" sqref="A41"/>
    </sheetView>
  </sheetViews>
  <sheetFormatPr defaultRowHeight="15" x14ac:dyDescent="0.25"/>
  <cols>
    <col min="1" max="1" width="31.140625" customWidth="1"/>
    <col min="2" max="2" width="18.42578125" customWidth="1"/>
  </cols>
  <sheetData>
    <row r="1" spans="1:1" ht="21" x14ac:dyDescent="0.35">
      <c r="A1" s="2" t="s">
        <v>708</v>
      </c>
    </row>
    <row r="2" spans="1:1" x14ac:dyDescent="0.25">
      <c r="A2" t="s">
        <v>709</v>
      </c>
    </row>
    <row r="3" spans="1:1" x14ac:dyDescent="0.25">
      <c r="A3" t="s">
        <v>710</v>
      </c>
    </row>
    <row r="4" spans="1:1" x14ac:dyDescent="0.25">
      <c r="A4" t="s">
        <v>711</v>
      </c>
    </row>
    <row r="5" spans="1:1" x14ac:dyDescent="0.25">
      <c r="A5" t="s">
        <v>712</v>
      </c>
    </row>
    <row r="6" spans="1:1" x14ac:dyDescent="0.25">
      <c r="A6" t="s">
        <v>713</v>
      </c>
    </row>
    <row r="7" spans="1:1" x14ac:dyDescent="0.25">
      <c r="A7" t="s">
        <v>714</v>
      </c>
    </row>
    <row r="8" spans="1:1" x14ac:dyDescent="0.25">
      <c r="A8" t="s">
        <v>715</v>
      </c>
    </row>
    <row r="9" spans="1:1" x14ac:dyDescent="0.25">
      <c r="A9" t="s">
        <v>716</v>
      </c>
    </row>
    <row r="10" spans="1:1" x14ac:dyDescent="0.25">
      <c r="A10" t="s">
        <v>717</v>
      </c>
    </row>
    <row r="11" spans="1:1" x14ac:dyDescent="0.25">
      <c r="A11" t="s">
        <v>718</v>
      </c>
    </row>
    <row r="12" spans="1:1" x14ac:dyDescent="0.25">
      <c r="A12" t="s">
        <v>719</v>
      </c>
    </row>
    <row r="13" spans="1:1" x14ac:dyDescent="0.25">
      <c r="A13" t="s">
        <v>720</v>
      </c>
    </row>
    <row r="14" spans="1:1" x14ac:dyDescent="0.25">
      <c r="A14" t="s">
        <v>721</v>
      </c>
    </row>
    <row r="15" spans="1:1" x14ac:dyDescent="0.25">
      <c r="A15" t="s">
        <v>722</v>
      </c>
    </row>
    <row r="16" spans="1:1" x14ac:dyDescent="0.25">
      <c r="A16" t="s">
        <v>723</v>
      </c>
    </row>
    <row r="17" spans="1:1" x14ac:dyDescent="0.25">
      <c r="A17" t="s">
        <v>724</v>
      </c>
    </row>
    <row r="18" spans="1:1" x14ac:dyDescent="0.25">
      <c r="A18" t="s">
        <v>725</v>
      </c>
    </row>
    <row r="19" spans="1:1" x14ac:dyDescent="0.25">
      <c r="A19" t="s">
        <v>726</v>
      </c>
    </row>
    <row r="20" spans="1:1" x14ac:dyDescent="0.25">
      <c r="A20" t="s">
        <v>727</v>
      </c>
    </row>
    <row r="21" spans="1:1" x14ac:dyDescent="0.25">
      <c r="A21" t="s">
        <v>728</v>
      </c>
    </row>
    <row r="22" spans="1:1" x14ac:dyDescent="0.25">
      <c r="A22" t="s">
        <v>729</v>
      </c>
    </row>
    <row r="23" spans="1:1" x14ac:dyDescent="0.25">
      <c r="A23" t="s">
        <v>730</v>
      </c>
    </row>
    <row r="24" spans="1:1" x14ac:dyDescent="0.25">
      <c r="A24" t="s">
        <v>731</v>
      </c>
    </row>
    <row r="25" spans="1:1" x14ac:dyDescent="0.25">
      <c r="A25" t="s">
        <v>732</v>
      </c>
    </row>
    <row r="26" spans="1:1" x14ac:dyDescent="0.25">
      <c r="A26" t="s">
        <v>733</v>
      </c>
    </row>
    <row r="27" spans="1:1" x14ac:dyDescent="0.25">
      <c r="A27" t="s">
        <v>734</v>
      </c>
    </row>
    <row r="28" spans="1:1" x14ac:dyDescent="0.25">
      <c r="A28" t="s">
        <v>735</v>
      </c>
    </row>
    <row r="29" spans="1:1" x14ac:dyDescent="0.25">
      <c r="A29" t="s">
        <v>736</v>
      </c>
    </row>
    <row r="30" spans="1:1" x14ac:dyDescent="0.25">
      <c r="A30" t="s">
        <v>737</v>
      </c>
    </row>
    <row r="31" spans="1:1" x14ac:dyDescent="0.25">
      <c r="A31" t="s">
        <v>738</v>
      </c>
    </row>
    <row r="32" spans="1:1" x14ac:dyDescent="0.25">
      <c r="A32" t="s">
        <v>739</v>
      </c>
    </row>
    <row r="33" spans="1:1" x14ac:dyDescent="0.25">
      <c r="A33" t="s">
        <v>740</v>
      </c>
    </row>
    <row r="34" spans="1:1" x14ac:dyDescent="0.25">
      <c r="A34" t="s">
        <v>741</v>
      </c>
    </row>
    <row r="35" spans="1:1" x14ac:dyDescent="0.25">
      <c r="A35" t="s">
        <v>742</v>
      </c>
    </row>
    <row r="36" spans="1:1" x14ac:dyDescent="0.25">
      <c r="A36" t="s">
        <v>743</v>
      </c>
    </row>
    <row r="37" spans="1:1" x14ac:dyDescent="0.25">
      <c r="A37" t="s">
        <v>744</v>
      </c>
    </row>
    <row r="38" spans="1:1" x14ac:dyDescent="0.25">
      <c r="A38" t="s">
        <v>745</v>
      </c>
    </row>
    <row r="39" spans="1:1" x14ac:dyDescent="0.25">
      <c r="A39" t="s">
        <v>746</v>
      </c>
    </row>
    <row r="40" spans="1:1" x14ac:dyDescent="0.25">
      <c r="A40" t="s">
        <v>747</v>
      </c>
    </row>
    <row r="41" spans="1:1" x14ac:dyDescent="0.25">
      <c r="A41" t="s">
        <v>748</v>
      </c>
    </row>
    <row r="42" spans="1:1" x14ac:dyDescent="0.25">
      <c r="A42" t="s">
        <v>749</v>
      </c>
    </row>
    <row r="43" spans="1:1" x14ac:dyDescent="0.25">
      <c r="A43" t="s">
        <v>750</v>
      </c>
    </row>
    <row r="44" spans="1:1" x14ac:dyDescent="0.25">
      <c r="A44" t="s">
        <v>751</v>
      </c>
    </row>
    <row r="45" spans="1:1" x14ac:dyDescent="0.25">
      <c r="A45" t="s">
        <v>752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Törzskönyv</vt:lpstr>
      <vt:lpstr>Alapadatok</vt:lpstr>
      <vt:lpstr>Sablonok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</dc:creator>
  <cp:lastModifiedBy>Dávid Derda</cp:lastModifiedBy>
  <dcterms:created xsi:type="dcterms:W3CDTF">2021-07-31T10:59:53Z</dcterms:created>
  <dcterms:modified xsi:type="dcterms:W3CDTF">2026-02-27T11:47:13Z</dcterms:modified>
</cp:coreProperties>
</file>