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_raktari_gep_140319\dokumentumok\levéltár\Statisztika-gyarapodás\MNL_adatbekeres_2022\"/>
    </mc:Choice>
  </mc:AlternateContent>
  <bookViews>
    <workbookView xWindow="0" yWindow="0" windowWidth="26095" windowHeight="11670"/>
  </bookViews>
  <sheets>
    <sheet name="Törzskönyv" sheetId="8" r:id="rId1"/>
    <sheet name="Alapadatok" sheetId="4" r:id="rId2"/>
    <sheet name="Sablonok" sheetId="5" r:id="rId3"/>
  </sheets>
  <definedNames>
    <definedName name="_xlnm.Print_Titles" localSheetId="0">Törzskönyv!$1:$1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 i="8" l="1"/>
  <c r="Q7" i="8"/>
  <c r="Q8" i="8"/>
  <c r="Q9" i="8"/>
  <c r="Q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67" i="8"/>
  <c r="Q68" i="8"/>
  <c r="Q69" i="8"/>
  <c r="Q70" i="8"/>
  <c r="Q71" i="8"/>
  <c r="Q72" i="8"/>
  <c r="Q73" i="8"/>
  <c r="Q74" i="8"/>
  <c r="Q75" i="8"/>
  <c r="Q76" i="8"/>
  <c r="Q77" i="8"/>
  <c r="Q78" i="8"/>
  <c r="Q79" i="8"/>
  <c r="Q80" i="8"/>
  <c r="Q81" i="8"/>
  <c r="Q82" i="8"/>
  <c r="Q83" i="8"/>
  <c r="Q84" i="8"/>
  <c r="Q85" i="8"/>
  <c r="Q86" i="8"/>
  <c r="Q87" i="8"/>
  <c r="Q88" i="8"/>
  <c r="Q89" i="8"/>
  <c r="Q90" i="8"/>
  <c r="Q91" i="8"/>
  <c r="Q92" i="8"/>
  <c r="Q93" i="8"/>
  <c r="Q94" i="8"/>
  <c r="Q95" i="8"/>
  <c r="Q96" i="8"/>
  <c r="Q97" i="8"/>
  <c r="Q98" i="8"/>
  <c r="Q99" i="8"/>
  <c r="Q100" i="8"/>
  <c r="Q101" i="8"/>
  <c r="Q102" i="8"/>
  <c r="Q103" i="8"/>
  <c r="Q104" i="8"/>
  <c r="Q105" i="8"/>
  <c r="Q106" i="8"/>
  <c r="Q107" i="8"/>
  <c r="Q108" i="8"/>
  <c r="Q109" i="8"/>
  <c r="Q110" i="8"/>
  <c r="Q111" i="8"/>
  <c r="Q112" i="8"/>
  <c r="Q113" i="8"/>
  <c r="Q114" i="8"/>
  <c r="Q115" i="8"/>
  <c r="Q116" i="8"/>
  <c r="Q117" i="8"/>
  <c r="Q118" i="8"/>
  <c r="Q119" i="8"/>
  <c r="Q120" i="8"/>
  <c r="Q121" i="8"/>
  <c r="Q122" i="8"/>
  <c r="Q123" i="8"/>
  <c r="Q124" i="8"/>
  <c r="Q125" i="8"/>
  <c r="Q127" i="8"/>
  <c r="Q128" i="8"/>
  <c r="Q129" i="8"/>
  <c r="Q130" i="8"/>
  <c r="Q132" i="8"/>
  <c r="Q134" i="8"/>
  <c r="Q135" i="8"/>
  <c r="Q136" i="8"/>
  <c r="Q137" i="8"/>
  <c r="Q138" i="8"/>
  <c r="Q139" i="8"/>
  <c r="Q140" i="8"/>
  <c r="Q141" i="8"/>
  <c r="Q142" i="8"/>
  <c r="Q143" i="8"/>
  <c r="Q144" i="8"/>
  <c r="Q145" i="8"/>
  <c r="Q146" i="8"/>
  <c r="Q147" i="8"/>
  <c r="Q148" i="8"/>
  <c r="Q149" i="8"/>
  <c r="Q150" i="8"/>
  <c r="Q151" i="8"/>
  <c r="Q152" i="8"/>
  <c r="Q153" i="8"/>
  <c r="Q154" i="8"/>
  <c r="Q155" i="8"/>
  <c r="Q156" i="8"/>
  <c r="Q157" i="8"/>
  <c r="Q158" i="8"/>
  <c r="Q159" i="8"/>
  <c r="Q160" i="8"/>
  <c r="Q161" i="8"/>
  <c r="Q162" i="8"/>
  <c r="Q163" i="8"/>
  <c r="Q164" i="8"/>
  <c r="Q165" i="8"/>
  <c r="Q166" i="8"/>
  <c r="Q167" i="8"/>
  <c r="Q168" i="8"/>
  <c r="Q169" i="8"/>
  <c r="Q170" i="8"/>
  <c r="Q171" i="8"/>
  <c r="Q172" i="8"/>
  <c r="Q173" i="8"/>
  <c r="Q174" i="8"/>
  <c r="Q175" i="8"/>
  <c r="Q178" i="8"/>
  <c r="Q179" i="8"/>
  <c r="Q180" i="8"/>
  <c r="Q181" i="8"/>
  <c r="Q182" i="8"/>
  <c r="Q183" i="8"/>
  <c r="Q184" i="8"/>
  <c r="Q185" i="8"/>
  <c r="Q186" i="8"/>
  <c r="Q187" i="8"/>
  <c r="Q188" i="8"/>
  <c r="Q189" i="8"/>
  <c r="Q190" i="8"/>
  <c r="Q191" i="8"/>
  <c r="Q192" i="8"/>
  <c r="Q193" i="8"/>
  <c r="Q194" i="8"/>
  <c r="Q195" i="8"/>
  <c r="Q196" i="8"/>
  <c r="Q197" i="8"/>
  <c r="Q198" i="8"/>
  <c r="Q199" i="8"/>
  <c r="Q200" i="8"/>
  <c r="Q201" i="8"/>
  <c r="Q202" i="8"/>
  <c r="Q203" i="8"/>
  <c r="Q204" i="8"/>
  <c r="Q205" i="8"/>
  <c r="Q207" i="8"/>
  <c r="Q208" i="8"/>
  <c r="Q209" i="8"/>
  <c r="Q210" i="8"/>
  <c r="Q211" i="8"/>
  <c r="Q212" i="8"/>
  <c r="Q213" i="8"/>
  <c r="Q214" i="8"/>
  <c r="Q215" i="8"/>
  <c r="Q216" i="8"/>
  <c r="Q217" i="8"/>
  <c r="Q218" i="8"/>
  <c r="Q219" i="8"/>
  <c r="Q220" i="8"/>
  <c r="Q221" i="8"/>
  <c r="Q222" i="8"/>
  <c r="Q223" i="8"/>
  <c r="Q224" i="8"/>
  <c r="Q225" i="8"/>
  <c r="Q226" i="8"/>
  <c r="Q227" i="8"/>
  <c r="Q228" i="8"/>
  <c r="Q229" i="8"/>
  <c r="Q230" i="8"/>
  <c r="Q231" i="8"/>
  <c r="Q232" i="8"/>
  <c r="Q233" i="8"/>
  <c r="Q234" i="8"/>
  <c r="Q235" i="8"/>
  <c r="Q236" i="8"/>
  <c r="Q237" i="8"/>
  <c r="Q238" i="8"/>
  <c r="Q239" i="8"/>
  <c r="Q240" i="8"/>
  <c r="Q241" i="8"/>
  <c r="Q243" i="8"/>
  <c r="Q244" i="8"/>
  <c r="Q245" i="8"/>
  <c r="Q246" i="8"/>
  <c r="Q247" i="8"/>
  <c r="Q248" i="8"/>
  <c r="Q249" i="8"/>
  <c r="Q250" i="8"/>
  <c r="Q251" i="8"/>
  <c r="Q252" i="8"/>
  <c r="Q253" i="8"/>
  <c r="Q254" i="8"/>
  <c r="Q255" i="8"/>
  <c r="Q256" i="8"/>
  <c r="Q257" i="8"/>
  <c r="Q258" i="8"/>
  <c r="Q259" i="8"/>
  <c r="Q260" i="8"/>
  <c r="Q261" i="8"/>
  <c r="Q262" i="8"/>
  <c r="Q263" i="8"/>
  <c r="Q264" i="8"/>
  <c r="Q265" i="8"/>
  <c r="Q266" i="8"/>
  <c r="Q267" i="8"/>
  <c r="Q268" i="8"/>
  <c r="Q269" i="8"/>
  <c r="Q270" i="8"/>
  <c r="Q271" i="8"/>
  <c r="Q272" i="8"/>
  <c r="Q273" i="8"/>
  <c r="Q274" i="8"/>
  <c r="Q275" i="8"/>
  <c r="Q276" i="8"/>
  <c r="Q277" i="8"/>
  <c r="Q278" i="8"/>
  <c r="Q279" i="8"/>
  <c r="Q280" i="8"/>
  <c r="Q281" i="8"/>
  <c r="Q3" i="8" l="1"/>
  <c r="Q4" i="8"/>
  <c r="Q5" i="8"/>
  <c r="Q2" i="8"/>
</calcChain>
</file>

<file path=xl/comments1.xml><?xml version="1.0" encoding="utf-8"?>
<comments xmlns="http://schemas.openxmlformats.org/spreadsheetml/2006/main">
  <authors>
    <author>Ujj György</author>
  </authors>
  <commentList>
    <comment ref="A1" authorId="0" shapeId="0">
      <text>
        <r>
          <rPr>
            <sz val="9"/>
            <color indexed="81"/>
            <rFont val="Tahoma"/>
            <family val="2"/>
            <charset val="238"/>
          </rPr>
          <t xml:space="preserve">Kérjük a nyilvántartási célú leírási egységeket is feltüntetni (levéltár, fondfőcsoport, fondcsoport, stb., majd a fondokat, állagokat törzsszám szerinti sorrendben.
</t>
        </r>
      </text>
    </comment>
    <comment ref="D1" authorId="0" shapeId="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E1" authorId="0" shapeId="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F1" authorId="0" shapeId="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G1" authorId="0" shapeId="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H1" authorId="0" shapeId="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I1" authorId="0" shapeId="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 ref="K1" authorId="0" shapeId="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 ref="L1" authorId="0" shapeId="0">
      <text>
        <r>
          <rPr>
            <sz val="9"/>
            <color indexed="81"/>
            <rFont val="Tahoma"/>
            <family val="2"/>
            <charset val="238"/>
          </rPr>
          <t>Audio- és videofelvételek hossza percben (a fájlok esetében nem kitöltendő)
Amennyiben egy mezőbe több adatot kell írni (pl. raktári egységnél kisdobozban és nagydobozban is vannak iratok), kérjük, hogy azokat pontosvesszővel és szóközzel válasszák el egymástól.</t>
        </r>
      </text>
    </comment>
    <comment ref="M1" authorId="0" shapeId="0">
      <text>
        <r>
          <rPr>
            <sz val="9"/>
            <color indexed="81"/>
            <rFont val="Tahoma"/>
            <family val="2"/>
            <charset val="238"/>
          </rPr>
          <t>Amennyiben az adathordozón több felvétel is található (pl. mikrofilmtekercsen a felvételek száma) (a fájlok esetében nem kitöltendő)
Amennyiben egy mezőbe több adatot kell írni (pl. raktári egységnél kisdobozban és nagydobozban is vannak iratok), kérjük, hogy azokat pontosvesszővel és szóközzel válasszák el egymástól.</t>
        </r>
      </text>
    </comment>
    <comment ref="N1" authorId="0" shapeId="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O1" authorId="0" shapeId="0">
      <text>
        <r>
          <rPr>
            <sz val="9"/>
            <color indexed="81"/>
            <rFont val="Tahoma"/>
            <family val="2"/>
            <charset val="238"/>
          </rPr>
          <t>Informatikában alkalmazott kiterjesztések pont nélkül
Amennyiben egy mezőbe több adatot kell írni (pl. raktári egységnél kisdobozban és nagydobozban is vannak iratok), kérjük, hogy azokat pontosvesszővel és szóközzel válasszák el egymástól.</t>
        </r>
      </text>
    </comment>
    <comment ref="P1" authorId="0" shapeId="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Q1" authorId="0" shapeId="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List>
</comments>
</file>

<file path=xl/comments2.xml><?xml version="1.0" encoding="utf-8"?>
<comments xmlns="http://schemas.openxmlformats.org/spreadsheetml/2006/main">
  <authors>
    <author>Ujj György</author>
  </authors>
  <commentList>
    <comment ref="B2" authorId="0" shapeId="0">
      <text>
        <r>
          <rPr>
            <sz val="9"/>
            <color indexed="81"/>
            <rFont val="Tahoma"/>
            <family val="2"/>
            <charset val="238"/>
          </rPr>
          <t>Példa: HU-MNL-OL</t>
        </r>
      </text>
    </comment>
    <comment ref="B3" authorId="0" shapeId="0">
      <text>
        <r>
          <rPr>
            <sz val="9"/>
            <color indexed="81"/>
            <rFont val="Tahoma"/>
            <family val="2"/>
            <charset val="238"/>
          </rPr>
          <t>Példa: hu_mnl_ol_törzskönyv</t>
        </r>
      </text>
    </comment>
    <comment ref="B4" authorId="0" shapeId="0">
      <text>
        <r>
          <rPr>
            <sz val="9"/>
            <color indexed="81"/>
            <rFont val="Tahoma"/>
            <family val="2"/>
            <charset val="238"/>
          </rPr>
          <t>Példa: Magyar Nemzeti Levéltár Országos Levéltára</t>
        </r>
      </text>
    </comment>
    <comment ref="B5" authorId="0" shapeId="0">
      <text>
        <r>
          <rPr>
            <sz val="9"/>
            <color indexed="81"/>
            <rFont val="Tahoma"/>
            <family val="2"/>
            <charset val="238"/>
          </rPr>
          <t>Példa: A Magyar Nemzeti Levéltár Országos Levéltárának 2016. évi törzskönyvi állománya</t>
        </r>
      </text>
    </comment>
    <comment ref="B6" authorId="0" shapeId="0">
      <text>
        <r>
          <rPr>
            <sz val="9"/>
            <color indexed="81"/>
            <rFont val="Tahoma"/>
            <family val="2"/>
            <charset val="238"/>
          </rPr>
          <t>Példa: 1000-2016</t>
        </r>
      </text>
    </comment>
  </commentList>
</comments>
</file>

<file path=xl/sharedStrings.xml><?xml version="1.0" encoding="utf-8"?>
<sst xmlns="http://schemas.openxmlformats.org/spreadsheetml/2006/main" count="1530" uniqueCount="854">
  <si>
    <t>Szint</t>
  </si>
  <si>
    <t>Törzsszám</t>
  </si>
  <si>
    <t>Cím</t>
  </si>
  <si>
    <t>Évkör</t>
  </si>
  <si>
    <t>Évkör -tól</t>
  </si>
  <si>
    <t>Évkör -ig</t>
  </si>
  <si>
    <t>Szórvány évkör -tól</t>
  </si>
  <si>
    <t>Szórvány évkör -ig</t>
  </si>
  <si>
    <t>Iratfolyóméter</t>
  </si>
  <si>
    <t>Raktári egység</t>
  </si>
  <si>
    <t>Fájlok darabszáma</t>
  </si>
  <si>
    <t>Lejátszási idő</t>
  </si>
  <si>
    <t>Felvételek száma</t>
  </si>
  <si>
    <t>Fájlok mérete (MB)</t>
  </si>
  <si>
    <t>Országkód</t>
  </si>
  <si>
    <t>HU</t>
  </si>
  <si>
    <t>Levéltári azonosító</t>
  </si>
  <si>
    <t>EAD azonosító</t>
  </si>
  <si>
    <t>EAD megnevezés</t>
  </si>
  <si>
    <t>Darabszám</t>
  </si>
  <si>
    <t>Darabszám (gépi adathordozó)</t>
  </si>
  <si>
    <t>Fájlok formátuma</t>
  </si>
  <si>
    <t>Sablonjegyzék</t>
  </si>
  <si>
    <t>Audiókazetta :</t>
  </si>
  <si>
    <t>Bakelit lemez :</t>
  </si>
  <si>
    <t>Boríték :</t>
  </si>
  <si>
    <t>CD :</t>
  </si>
  <si>
    <t>Céduladoboz :</t>
  </si>
  <si>
    <t>Charon iratrendező :</t>
  </si>
  <si>
    <t>Diafilmfelvétel :</t>
  </si>
  <si>
    <t>Dosszié :</t>
  </si>
  <si>
    <t>DVD :</t>
  </si>
  <si>
    <t>Eredeti irat :</t>
  </si>
  <si>
    <t>Fedeles doboz :</t>
  </si>
  <si>
    <t>Fémdoboz :</t>
  </si>
  <si>
    <t>Fénykép :</t>
  </si>
  <si>
    <t>Fényképalbum :</t>
  </si>
  <si>
    <t>Fényképdoboz :</t>
  </si>
  <si>
    <t>Filmnegatívcsík :</t>
  </si>
  <si>
    <t>Filmnegatívtekercs :</t>
  </si>
  <si>
    <t>Floppy :</t>
  </si>
  <si>
    <t>Fraktúrcsomó :</t>
  </si>
  <si>
    <t>Fraktúrdoboz :</t>
  </si>
  <si>
    <t>Füzet :</t>
  </si>
  <si>
    <t>Hangszalagtekercs :</t>
  </si>
  <si>
    <t>Henger :</t>
  </si>
  <si>
    <t>Kisdoboz :</t>
  </si>
  <si>
    <t>Könyv :</t>
  </si>
  <si>
    <t>Köteg :</t>
  </si>
  <si>
    <t>MF felvétel :</t>
  </si>
  <si>
    <t>Mikrofilmdoboz :</t>
  </si>
  <si>
    <t>Mintacsomó :</t>
  </si>
  <si>
    <t>Mozgófilmtekercs :</t>
  </si>
  <si>
    <t>Nagydoboz :</t>
  </si>
  <si>
    <t>Nyomólemez (nyomdatechnika) :</t>
  </si>
  <si>
    <t>Oklevél :</t>
  </si>
  <si>
    <t>Pártdoboz :</t>
  </si>
  <si>
    <t>Pecsét/pecsétnyomó :</t>
  </si>
  <si>
    <t>Pecsétdoboz :</t>
  </si>
  <si>
    <t>Szekrény :</t>
  </si>
  <si>
    <t>Téka :</t>
  </si>
  <si>
    <t>Térkép :</t>
  </si>
  <si>
    <t>Térkép- és tervtároló fiók :</t>
  </si>
  <si>
    <t>Tervrajz :</t>
  </si>
  <si>
    <t>Tok :</t>
  </si>
  <si>
    <t>VHS kazetta :</t>
  </si>
  <si>
    <t>Zsák :</t>
  </si>
  <si>
    <t>levéltár</t>
  </si>
  <si>
    <t>fond</t>
  </si>
  <si>
    <t>1.</t>
  </si>
  <si>
    <t>Selmecbányai Erdészeti Tanintézet, Selmecbányai Bányászati és Erdészeti Akadémia iratai</t>
  </si>
  <si>
    <t>1920</t>
  </si>
  <si>
    <t xml:space="preserve">Kisdoboz : 6; Nagydoboz : 30; Köteg : 5; Könyv : 91 </t>
  </si>
  <si>
    <t>állag</t>
  </si>
  <si>
    <t>1.a</t>
  </si>
  <si>
    <t>Tanácsülési jegyzőkönyvek</t>
  </si>
  <si>
    <t>1873</t>
  </si>
  <si>
    <t>1919</t>
  </si>
  <si>
    <t xml:space="preserve">Könyv : 13 </t>
  </si>
  <si>
    <t>1.b</t>
  </si>
  <si>
    <t>Elnöki iratok</t>
  </si>
  <si>
    <t>1868</t>
  </si>
  <si>
    <t>1904</t>
  </si>
  <si>
    <t>Nagydoboz : 3</t>
  </si>
  <si>
    <t>1.c</t>
  </si>
  <si>
    <t>Iktatott iratok</t>
  </si>
  <si>
    <t>1918</t>
  </si>
  <si>
    <t xml:space="preserve">Nagydoboz : 24; Könyv : 77 </t>
  </si>
  <si>
    <t>1.d</t>
  </si>
  <si>
    <t>Vegyes iratok</t>
  </si>
  <si>
    <t>1867</t>
  </si>
  <si>
    <t xml:space="preserve">Kisdoboz : 6; Nagydoboz : 3; Köteg : 5; Könyv : 1 </t>
  </si>
  <si>
    <t>2.</t>
  </si>
  <si>
    <t>Soproni Bánya- és Erdőmérnöki Főiskola Rektori Hivatalának  iratai</t>
  </si>
  <si>
    <t xml:space="preserve">Kisdoboz : 52; Nagydoboz : 15; Könyv : 51 </t>
  </si>
  <si>
    <t>2.a</t>
  </si>
  <si>
    <t>1934</t>
  </si>
  <si>
    <t xml:space="preserve">Könyv : 14 </t>
  </si>
  <si>
    <t>2.b</t>
  </si>
  <si>
    <t>Kisdoboz : 1</t>
  </si>
  <si>
    <t>2.c</t>
  </si>
  <si>
    <t xml:space="preserve">Kisdoboz : 47; Nagydoboz : 15; Könyv : 32 </t>
  </si>
  <si>
    <t>2.d</t>
  </si>
  <si>
    <t>Dékáni iratok</t>
  </si>
  <si>
    <t>1925</t>
  </si>
  <si>
    <t xml:space="preserve">Kisdoboz : 3; Könyv : 1 </t>
  </si>
  <si>
    <t>2.e</t>
  </si>
  <si>
    <t xml:space="preserve">Kisdoboz : 1; Könyv : 4 </t>
  </si>
  <si>
    <t>3.</t>
  </si>
  <si>
    <t>M. kir. József nádor Műszaki és Gazdaságtudományi Egyetem Bánya-, Kohó- és Erdőmérnöki Kar iratai</t>
  </si>
  <si>
    <t>1949</t>
  </si>
  <si>
    <t>3.a</t>
  </si>
  <si>
    <t>József nádor Műszaki és Gazdaságtudományi Egyetem Bánya-, Kohó- és Erdőmérnöki Kar tanácsülési jegyzőkönyvek</t>
  </si>
  <si>
    <t xml:space="preserve">Könyv : 15 </t>
  </si>
  <si>
    <t>3.b</t>
  </si>
  <si>
    <t>Erdőmérnöki Osztály osztályülési jegyzőkönyvek</t>
  </si>
  <si>
    <t xml:space="preserve">Könyv : 16 </t>
  </si>
  <si>
    <t>3.c</t>
  </si>
  <si>
    <t>Bánya- és Kohómérnöki Osztály osztályülési jegyzőkönyvek</t>
  </si>
  <si>
    <t>1935</t>
  </si>
  <si>
    <t>3.d</t>
  </si>
  <si>
    <t>1945</t>
  </si>
  <si>
    <t xml:space="preserve">Kisdoboz : 2; Könyv : 1 </t>
  </si>
  <si>
    <t>3.e</t>
  </si>
  <si>
    <t>Erdőmérnöki Osztály Dékáni Hivatala iktatott iratai</t>
  </si>
  <si>
    <t xml:space="preserve">Kisdoboz : 77; Könyv : 30 </t>
  </si>
  <si>
    <t>3.f</t>
  </si>
  <si>
    <t>Diákjóléti Hivatal iratai</t>
  </si>
  <si>
    <t>1946</t>
  </si>
  <si>
    <t>3.g</t>
  </si>
  <si>
    <t xml:space="preserve">Kisdoboz : 6; Könyv : 2 </t>
  </si>
  <si>
    <t>4.</t>
  </si>
  <si>
    <t>Budapesti Műszaki Egyetem Erdő–és Földmérőmérnöki Kar iratai</t>
  </si>
  <si>
    <t>1950</t>
  </si>
  <si>
    <t>4.a</t>
  </si>
  <si>
    <t xml:space="preserve">Könyv : 1 </t>
  </si>
  <si>
    <t>4.b</t>
  </si>
  <si>
    <t>Miskolci Nehézipari Műszaki Egyetem Bánya- és Kohómérnöki Kar tanácsülési jegyzőkönyvei</t>
  </si>
  <si>
    <t>4.c</t>
  </si>
  <si>
    <t>Az Erdőmérnöki Osztály Dékáni Hivatala iktatott iratai</t>
  </si>
  <si>
    <t xml:space="preserve">Kisdoboz : 2; Könyv : 3 </t>
  </si>
  <si>
    <t>5.</t>
  </si>
  <si>
    <t>Magyar Agrártudományi Egyetem Erdőmérnöki Karának iratai</t>
  </si>
  <si>
    <t>1952</t>
  </si>
  <si>
    <t xml:space="preserve">Kisdoboz : 13; Könyv : 9 </t>
  </si>
  <si>
    <t>5.a</t>
  </si>
  <si>
    <t xml:space="preserve">Könyv : 3 </t>
  </si>
  <si>
    <t>5.b</t>
  </si>
  <si>
    <t>Főnöki iratok</t>
  </si>
  <si>
    <t>1951</t>
  </si>
  <si>
    <t>5.c</t>
  </si>
  <si>
    <t>Dékáni Hivatal iktatott iratai</t>
  </si>
  <si>
    <t>5.d</t>
  </si>
  <si>
    <t>6.</t>
  </si>
  <si>
    <t>Erdőmérnöki Főiskola iratai</t>
  </si>
  <si>
    <t>6.a</t>
  </si>
  <si>
    <t>1962</t>
  </si>
  <si>
    <t xml:space="preserve">Könyv : 6 </t>
  </si>
  <si>
    <t>6.b</t>
  </si>
  <si>
    <t>1961</t>
  </si>
  <si>
    <t>Kisdoboz : 2</t>
  </si>
  <si>
    <t>6.c</t>
  </si>
  <si>
    <t>Erdőmérnöki Főiskola Főigazgató Hivatala iktatott iratai</t>
  </si>
  <si>
    <t>6.d</t>
  </si>
  <si>
    <t>Kisdoboz : 5</t>
  </si>
  <si>
    <t>7.</t>
  </si>
  <si>
    <t>Erdészeti és Faipari Egyetem, Soproni Egyetem iratai</t>
  </si>
  <si>
    <t>1999</t>
  </si>
  <si>
    <t>7.a</t>
  </si>
  <si>
    <t>Egyetemi tanácsülési jegyzőkönyvek</t>
  </si>
  <si>
    <t xml:space="preserve">Kisdoboz : 1; Könyv : 28 </t>
  </si>
  <si>
    <t>7.b</t>
  </si>
  <si>
    <t>Rektori Tanács jegyzőkönyvei, határozatok</t>
  </si>
  <si>
    <t>1964</t>
  </si>
  <si>
    <t>7.c</t>
  </si>
  <si>
    <t>1989</t>
  </si>
  <si>
    <t xml:space="preserve">Kisdoboz : 5; Könyv : 3 </t>
  </si>
  <si>
    <t>7.d</t>
  </si>
  <si>
    <t>Rektorhelyettesi iratok</t>
  </si>
  <si>
    <t>Kisdoboz : 19</t>
  </si>
  <si>
    <t>7.e</t>
  </si>
  <si>
    <t>Erdészeti és Faipari Egyetem Rektori Hivatala, Soproni Egyetem Rektori Hivatala iktatott iratai</t>
  </si>
  <si>
    <t>1963</t>
  </si>
  <si>
    <t xml:space="preserve">Kisdoboz : 638; Könyv : 113 </t>
  </si>
  <si>
    <t>7.f</t>
  </si>
  <si>
    <t>1965</t>
  </si>
  <si>
    <t>1983</t>
  </si>
  <si>
    <t>7.g</t>
  </si>
  <si>
    <t>Belső ellenőrzések</t>
  </si>
  <si>
    <t>1976</t>
  </si>
  <si>
    <t>Kisdoboz : 4</t>
  </si>
  <si>
    <t>8.</t>
  </si>
  <si>
    <t>Nyugat-Magyarországi Egyetem iratai</t>
  </si>
  <si>
    <t>2006</t>
  </si>
  <si>
    <t>8.a</t>
  </si>
  <si>
    <t>Egyetemi tanácsülési jegyzőkönyvek (2006. 03-tól Szenátus)</t>
  </si>
  <si>
    <t>2000</t>
  </si>
  <si>
    <t>2005</t>
  </si>
  <si>
    <t>8.b</t>
  </si>
  <si>
    <t>Oktatási Rektorhelyettesi iratok</t>
  </si>
  <si>
    <t xml:space="preserve">Kisdoboz : 62; Könyv : 9 </t>
  </si>
  <si>
    <t>8.c</t>
  </si>
  <si>
    <t>Tudományos Rektorhelyettesi iratok</t>
  </si>
  <si>
    <t>8.d</t>
  </si>
  <si>
    <t>Nyugat-magyarországi Egyetem Rektori Hivatala iktatott iratai</t>
  </si>
  <si>
    <t>8.e</t>
  </si>
  <si>
    <t>Személyügyi referensi iratok</t>
  </si>
  <si>
    <t xml:space="preserve">Kisdoboz : 49; Könyv : 4 </t>
  </si>
  <si>
    <t>8.f</t>
  </si>
  <si>
    <t xml:space="preserve">Belső ellenőrzések </t>
  </si>
  <si>
    <t>Kisdoboz : 13</t>
  </si>
  <si>
    <t>8.g</t>
  </si>
  <si>
    <t>2001</t>
  </si>
  <si>
    <t>21.</t>
  </si>
  <si>
    <t>Quaestori Hivatal iratai</t>
  </si>
  <si>
    <t>1900</t>
  </si>
  <si>
    <t>1948</t>
  </si>
  <si>
    <t>21.a</t>
  </si>
  <si>
    <t>Hitelnyilvántartások</t>
  </si>
  <si>
    <t>1924</t>
  </si>
  <si>
    <t>1943</t>
  </si>
  <si>
    <t xml:space="preserve">Könyv : 17 </t>
  </si>
  <si>
    <t>21.b</t>
  </si>
  <si>
    <t>Házi hitelek</t>
  </si>
  <si>
    <t>1926</t>
  </si>
  <si>
    <t>21.c</t>
  </si>
  <si>
    <t>Leltárak</t>
  </si>
  <si>
    <t>1937</t>
  </si>
  <si>
    <t>21.d</t>
  </si>
  <si>
    <t>Segélyek</t>
  </si>
  <si>
    <t>1927</t>
  </si>
  <si>
    <t>1938</t>
  </si>
  <si>
    <t xml:space="preserve">Könyv : 4 </t>
  </si>
  <si>
    <t>21.e</t>
  </si>
  <si>
    <t>Letéti főkönyv</t>
  </si>
  <si>
    <t>1923</t>
  </si>
  <si>
    <t>21.f</t>
  </si>
  <si>
    <t>Menzaalap főkönyv</t>
  </si>
  <si>
    <t>1928</t>
  </si>
  <si>
    <t>21.g</t>
  </si>
  <si>
    <t>Tandíjnyilvántartások</t>
  </si>
  <si>
    <t>1922</t>
  </si>
  <si>
    <t>1944</t>
  </si>
  <si>
    <t xml:space="preserve">Könyv : 9 </t>
  </si>
  <si>
    <t>21.h</t>
  </si>
  <si>
    <t xml:space="preserve">Nagydoboz : 16; Könyv : 31 </t>
  </si>
  <si>
    <t>22.</t>
  </si>
  <si>
    <t>Gazdasági Hivatal iratai</t>
  </si>
  <si>
    <t>22.a</t>
  </si>
  <si>
    <t>J. N. G. M. Gazdasági Hivatalának Kirendeltségének iktatott iratai</t>
  </si>
  <si>
    <t xml:space="preserve">Kisdoboz : 9; Nagydoboz : 2; Könyv : 11 </t>
  </si>
  <si>
    <t>22.b</t>
  </si>
  <si>
    <t>Agrártudományi Egyetem Gazdasági Igazgatóságának iktatott iratai</t>
  </si>
  <si>
    <t xml:space="preserve">Kisdoboz : 10; Könyv : 3 </t>
  </si>
  <si>
    <t>22.c</t>
  </si>
  <si>
    <t>Erdőmérnöki Főiskola Terv- és Pénzügyosztályának iktatott iratai</t>
  </si>
  <si>
    <t>1953</t>
  </si>
  <si>
    <t xml:space="preserve">Kisdoboz : 46; Könyv : 14 </t>
  </si>
  <si>
    <t>22.d</t>
  </si>
  <si>
    <t>Erdészeti és Faipari Egyetem Gazdasági Igazgatóságának iktatott iratai</t>
  </si>
  <si>
    <t>1992</t>
  </si>
  <si>
    <t xml:space="preserve">Kisdoboz : 128; Könyv : 20 </t>
  </si>
  <si>
    <t>22.e</t>
  </si>
  <si>
    <t>Személyi anyagok (oktatók, vezetők)</t>
  </si>
  <si>
    <t>1956</t>
  </si>
  <si>
    <t>22.f</t>
  </si>
  <si>
    <t>Dolgozók munkaügyi személyi gyűjtői</t>
  </si>
  <si>
    <t>1908</t>
  </si>
  <si>
    <t>1994</t>
  </si>
  <si>
    <t>Kisdoboz : 27</t>
  </si>
  <si>
    <t>22.g</t>
  </si>
  <si>
    <t>Bér- és létszámügyek, létszámnyilvántartások</t>
  </si>
  <si>
    <t xml:space="preserve">Kisdoboz : 3; Könyv : 5 </t>
  </si>
  <si>
    <t>22.h</t>
  </si>
  <si>
    <t>Fizetési jegyzékek, bérjegyzékek</t>
  </si>
  <si>
    <t xml:space="preserve">Kisdoboz : 34; Nagydoboz : 10; Könyv : 1 </t>
  </si>
  <si>
    <t>22.i</t>
  </si>
  <si>
    <t>MTA kutatócsoportokkal kapcsolatos iratok, bérjegyzékek</t>
  </si>
  <si>
    <t>22.j</t>
  </si>
  <si>
    <t>Külső megbízások (KK munkák) elszámolásai</t>
  </si>
  <si>
    <t>1955</t>
  </si>
  <si>
    <t xml:space="preserve">Kisdoboz : 16; Könyv : 7 </t>
  </si>
  <si>
    <t>22.k</t>
  </si>
  <si>
    <t>Megbízások elszámolásai, munkadíjak</t>
  </si>
  <si>
    <t>1996</t>
  </si>
  <si>
    <t>Kisdoboz : 6</t>
  </si>
  <si>
    <t>22.l</t>
  </si>
  <si>
    <t>Az internátus és a menza építésének iratai</t>
  </si>
  <si>
    <t xml:space="preserve">Kisdoboz : 1; Könyv : 3 </t>
  </si>
  <si>
    <t>22.m</t>
  </si>
  <si>
    <t>Épületekhez, ingatlanokhoz kapcsolódó iratok, tervek, leltárak</t>
  </si>
  <si>
    <t>22.n</t>
  </si>
  <si>
    <t>1988</t>
  </si>
  <si>
    <t xml:space="preserve">Kisdoboz : 9; Nagydoboz : 1; Könyv : 2 </t>
  </si>
  <si>
    <t>22.o</t>
  </si>
  <si>
    <t>MAVOSZ tanfolyam elszámolásai</t>
  </si>
  <si>
    <t>1968</t>
  </si>
  <si>
    <t>1974</t>
  </si>
  <si>
    <t>22.p</t>
  </si>
  <si>
    <t>Jegyzetsokszorosító</t>
  </si>
  <si>
    <t>1980</t>
  </si>
  <si>
    <t>22.q</t>
  </si>
  <si>
    <t>22.r</t>
  </si>
  <si>
    <t>Személyi nyilvántartások, nyilvántartó lapok, törzslapok</t>
  </si>
  <si>
    <t>22.s</t>
  </si>
  <si>
    <t>Munkakönyvek, munkakönyv-nyilvántartások</t>
  </si>
  <si>
    <t>Kisdoboz : 1; Nagydoboz : 1</t>
  </si>
  <si>
    <t>22.t</t>
  </si>
  <si>
    <t>Titkos irattár</t>
  </si>
  <si>
    <t>23.</t>
  </si>
  <si>
    <t>Személyzeti Osztály iratai</t>
  </si>
  <si>
    <t>1985</t>
  </si>
  <si>
    <t xml:space="preserve">Kisdoboz : 45; Nagydoboz : 2; Könyv : 14 </t>
  </si>
  <si>
    <t>23.a</t>
  </si>
  <si>
    <t xml:space="preserve">Kisdoboz : 45; Könyv : 14 </t>
  </si>
  <si>
    <t>23.b</t>
  </si>
  <si>
    <t>Nagydoboz : 2</t>
  </si>
  <si>
    <t>24.</t>
  </si>
  <si>
    <t>Tanulmányi Osztály iratai</t>
  </si>
  <si>
    <t xml:space="preserve">Kisdoboz : 106; Könyv : 12 </t>
  </si>
  <si>
    <t>24.a</t>
  </si>
  <si>
    <t>Tanulmányi és Továbbképzési Osztály iratai</t>
  </si>
  <si>
    <t xml:space="preserve">Kisdoboz : 87; Könyv : 11 </t>
  </si>
  <si>
    <t>24.b</t>
  </si>
  <si>
    <t>Mérnök-továbbképzés</t>
  </si>
  <si>
    <t xml:space="preserve">Kisdoboz : 19; Könyv : 1 </t>
  </si>
  <si>
    <t>25.</t>
  </si>
  <si>
    <t>Központi Könyvtár iratai</t>
  </si>
  <si>
    <t>2002</t>
  </si>
  <si>
    <t>25.a</t>
  </si>
  <si>
    <t xml:space="preserve">Kisdoboz : 202; Könyv : 36 </t>
  </si>
  <si>
    <t>25.b</t>
  </si>
  <si>
    <t>Erdészeti Múzeum gyűjtő</t>
  </si>
  <si>
    <t>25.c</t>
  </si>
  <si>
    <t>Kisdoboz : 2; Köteg : 3</t>
  </si>
  <si>
    <t>26.</t>
  </si>
  <si>
    <t>Központi irányítás alatt álló tanszékek iratai</t>
  </si>
  <si>
    <t>1970</t>
  </si>
  <si>
    <t>26.a</t>
  </si>
  <si>
    <t>Marxizmus-Leninizmus Tanszék iratai</t>
  </si>
  <si>
    <t>27.</t>
  </si>
  <si>
    <t>Kollégiumok iratai</t>
  </si>
  <si>
    <t>1975</t>
  </si>
  <si>
    <t>1977</t>
  </si>
  <si>
    <t>27.a</t>
  </si>
  <si>
    <t>Fekete Zoltán Kollégium</t>
  </si>
  <si>
    <t>28.</t>
  </si>
  <si>
    <t>DISZ (Dolgozó Ifjak Szövetsége), KISZ (Kommunista Ifjúsági Szövetség) iratai</t>
  </si>
  <si>
    <t xml:space="preserve">Kisdoboz : 52; Nagydoboz : 1; Köteg : 1; Könyv : 7 </t>
  </si>
  <si>
    <t>28.a</t>
  </si>
  <si>
    <t>DISZ  iratai</t>
  </si>
  <si>
    <t xml:space="preserve">Kisdoboz : 1; Könyv : 1 </t>
  </si>
  <si>
    <t>28.b</t>
  </si>
  <si>
    <t>KISZ levelezések, gyűjtők</t>
  </si>
  <si>
    <t>1957</t>
  </si>
  <si>
    <t xml:space="preserve">Kisdoboz : 38; Könyv : 6 </t>
  </si>
  <si>
    <t>28.c</t>
  </si>
  <si>
    <t>KISZ beszámolók, programtervek</t>
  </si>
  <si>
    <t>Kisdoboz : 3</t>
  </si>
  <si>
    <t>28.d</t>
  </si>
  <si>
    <t>KISZ bizottsági ülések, jegyzőkönyvek, vezetőség választások</t>
  </si>
  <si>
    <t>1987</t>
  </si>
  <si>
    <t>28.e</t>
  </si>
  <si>
    <t>KISZ tagsági ügyek</t>
  </si>
  <si>
    <t>1960</t>
  </si>
  <si>
    <t>28.f</t>
  </si>
  <si>
    <t>KISZ-ház, rendezvények</t>
  </si>
  <si>
    <t>1959</t>
  </si>
  <si>
    <t>Kisdoboz : 4; Nagydoboz : 1; Köteg : 1</t>
  </si>
  <si>
    <t>28.g</t>
  </si>
  <si>
    <t>KISZ vegyes iratok</t>
  </si>
  <si>
    <t>29.</t>
  </si>
  <si>
    <t>MSZMP iratai</t>
  </si>
  <si>
    <t>1972</t>
  </si>
  <si>
    <t>Kisdoboz : 28</t>
  </si>
  <si>
    <t>30.</t>
  </si>
  <si>
    <t>Szakszervezet iratai</t>
  </si>
  <si>
    <t xml:space="preserve">Kisdoboz : 40; Könyv : 2 </t>
  </si>
  <si>
    <t>31.</t>
  </si>
  <si>
    <t>SMAFC iratai</t>
  </si>
  <si>
    <t>1939</t>
  </si>
  <si>
    <t>Nagydoboz : 1</t>
  </si>
  <si>
    <t>32.</t>
  </si>
  <si>
    <t>Az EFE Bélyeggyűjtő Körének iratai</t>
  </si>
  <si>
    <t>Kisdoboz : 10</t>
  </si>
  <si>
    <t>33.</t>
  </si>
  <si>
    <t>Kutatási jelentések</t>
  </si>
  <si>
    <t xml:space="preserve">Könyv : 183 </t>
  </si>
  <si>
    <t>34.</t>
  </si>
  <si>
    <t>Egyetemi események</t>
  </si>
  <si>
    <t>1982</t>
  </si>
  <si>
    <t>Kisdoboz : 9</t>
  </si>
  <si>
    <t>101.</t>
  </si>
  <si>
    <t xml:space="preserve">Hallgatói nyilvántartások </t>
  </si>
  <si>
    <t>1861</t>
  </si>
  <si>
    <t xml:space="preserve">Kisdoboz : 67; Nagydoboz : 4; Könyv : 171 </t>
  </si>
  <si>
    <t>101.a</t>
  </si>
  <si>
    <t>Hallgatói főkönyvek</t>
  </si>
  <si>
    <t xml:space="preserve">Könyv : 109 </t>
  </si>
  <si>
    <t>101.b</t>
  </si>
  <si>
    <t xml:space="preserve">Levelező hallgatók ügyei </t>
  </si>
  <si>
    <t>101.c</t>
  </si>
  <si>
    <t>Erdészeti Akadémia levelező tagozat</t>
  </si>
  <si>
    <t>101.d</t>
  </si>
  <si>
    <t>Szigorlati nyilvántartások</t>
  </si>
  <si>
    <t xml:space="preserve">Kisdoboz : 1; Könyv : 10 </t>
  </si>
  <si>
    <t>101.e</t>
  </si>
  <si>
    <t>Államvizsga nyilvántartások</t>
  </si>
  <si>
    <t>1878</t>
  </si>
  <si>
    <t xml:space="preserve">Kisdoboz : 6; Könyv : 4 </t>
  </si>
  <si>
    <t>101.f</t>
  </si>
  <si>
    <t>Oklevél nyilvántartások</t>
  </si>
  <si>
    <t xml:space="preserve">Kisdoboz : 1; Könyv : 9 </t>
  </si>
  <si>
    <t>101.g</t>
  </si>
  <si>
    <t>Származási ívek</t>
  </si>
  <si>
    <t xml:space="preserve">Könyv : 35 </t>
  </si>
  <si>
    <t>101.h</t>
  </si>
  <si>
    <t>Felvételi, iratkozási iratok</t>
  </si>
  <si>
    <t>Kisdoboz : 24</t>
  </si>
  <si>
    <t>101.i</t>
  </si>
  <si>
    <t>Érettségi bizonyítványok</t>
  </si>
  <si>
    <t>1912</t>
  </si>
  <si>
    <t>Kisdoboz : 3; Nagydoboz : 2</t>
  </si>
  <si>
    <t>101.j</t>
  </si>
  <si>
    <t>1909</t>
  </si>
  <si>
    <t>1995</t>
  </si>
  <si>
    <t>Kisdoboz : 3; Nagydoboz : 1</t>
  </si>
  <si>
    <t>101.k</t>
  </si>
  <si>
    <t>Osztályzati vizsgalapok</t>
  </si>
  <si>
    <t>1901</t>
  </si>
  <si>
    <t>Kisdoboz : 9; Nagydoboz : 1</t>
  </si>
  <si>
    <t>101.l</t>
  </si>
  <si>
    <t>Tandíjak, ösztöndíjak</t>
  </si>
  <si>
    <t xml:space="preserve">Kisdoboz : 11; Könyv : 4 </t>
  </si>
  <si>
    <t>101.m</t>
  </si>
  <si>
    <t>Külföldi tanulmányi ösztöndíjak</t>
  </si>
  <si>
    <t>102.</t>
  </si>
  <si>
    <t>Doktori nyilvántartások</t>
  </si>
  <si>
    <t>1921</t>
  </si>
  <si>
    <t>103.</t>
  </si>
  <si>
    <t>Habilitáció</t>
  </si>
  <si>
    <t>2014</t>
  </si>
  <si>
    <t>Kisdoboz : 36; Nagydoboz : 7</t>
  </si>
  <si>
    <t>104.</t>
  </si>
  <si>
    <t>Díszoklevelek</t>
  </si>
  <si>
    <t>1958</t>
  </si>
  <si>
    <t>Kisdoboz : 11</t>
  </si>
  <si>
    <t>105.</t>
  </si>
  <si>
    <t>Honoris causa alapbizonylatok</t>
  </si>
  <si>
    <t>106.</t>
  </si>
  <si>
    <t>Tantervek, tantárgyi programok</t>
  </si>
  <si>
    <t>2003</t>
  </si>
  <si>
    <t xml:space="preserve">Kisdoboz : 30; Nagydoboz : 1; Könyv : 8 </t>
  </si>
  <si>
    <t>106.a</t>
  </si>
  <si>
    <t>Tantervek, tantervi irányelvek</t>
  </si>
  <si>
    <t xml:space="preserve">Kisdoboz : 1; Nagydoboz : 1; Könyv : 6 </t>
  </si>
  <si>
    <t>106.b</t>
  </si>
  <si>
    <t>Órarendek, tanulmányi rendek</t>
  </si>
  <si>
    <t xml:space="preserve">Kisdoboz : 2; Könyv : 2 </t>
  </si>
  <si>
    <t>106.c</t>
  </si>
  <si>
    <t>Tantárgyi programok</t>
  </si>
  <si>
    <t>Kisdoboz : 18</t>
  </si>
  <si>
    <t>106.d</t>
  </si>
  <si>
    <t>Tantervekkel, tantárgyi programokkal kapcsolatos viták</t>
  </si>
  <si>
    <t>1997</t>
  </si>
  <si>
    <t>106.e</t>
  </si>
  <si>
    <t>Tanfolyamok, továbbképzések</t>
  </si>
  <si>
    <t>106.f</t>
  </si>
  <si>
    <t>107.</t>
  </si>
  <si>
    <t>Hallgatói feladatok, tanulmányok</t>
  </si>
  <si>
    <t>Kisdoboz : 8</t>
  </si>
  <si>
    <t>151.</t>
  </si>
  <si>
    <t>Erdőmérnöki Kar iratai</t>
  </si>
  <si>
    <t>2009</t>
  </si>
  <si>
    <t>151.a</t>
  </si>
  <si>
    <t>Kari tanácsülési jegyzőkönyvek</t>
  </si>
  <si>
    <t>151.b</t>
  </si>
  <si>
    <t>2007</t>
  </si>
  <si>
    <t xml:space="preserve">Kisdoboz : 587; Nagydoboz : 1; Könyv : 92 </t>
  </si>
  <si>
    <t>151.c</t>
  </si>
  <si>
    <t xml:space="preserve">Törzskönyvek: mérnöki képzések </t>
  </si>
  <si>
    <t xml:space="preserve">Könyv : 66 </t>
  </si>
  <si>
    <t>151.d</t>
  </si>
  <si>
    <t>Törzskönyvek: szakmérnöki képzések</t>
  </si>
  <si>
    <t>2004</t>
  </si>
  <si>
    <t xml:space="preserve">Könyv : 28 </t>
  </si>
  <si>
    <t>151.e</t>
  </si>
  <si>
    <t>Csíkszeredai távoktatás</t>
  </si>
  <si>
    <t>1993</t>
  </si>
  <si>
    <t>151.f</t>
  </si>
  <si>
    <t>Törzskönyvi névmutatók</t>
  </si>
  <si>
    <t xml:space="preserve">Könyv : 30 </t>
  </si>
  <si>
    <t>151.g</t>
  </si>
  <si>
    <t>Államvizsga jegyzőkönyvek</t>
  </si>
  <si>
    <t>151.h</t>
  </si>
  <si>
    <t>Hallgatói személyi iratgyűjtők</t>
  </si>
  <si>
    <t>151.i</t>
  </si>
  <si>
    <t>1979</t>
  </si>
  <si>
    <t>151.j</t>
  </si>
  <si>
    <t>Lakcímjegyzék</t>
  </si>
  <si>
    <t>1971</t>
  </si>
  <si>
    <t xml:space="preserve">Könyv : 12 </t>
  </si>
  <si>
    <t>151.k</t>
  </si>
  <si>
    <t>Kisdoboz : 15</t>
  </si>
  <si>
    <t>151.l</t>
  </si>
  <si>
    <t>Szakmérnök képzéssel kapcsolatos iratok</t>
  </si>
  <si>
    <t>152.</t>
  </si>
  <si>
    <t>Erdőhasználattani Tanszék iratai</t>
  </si>
  <si>
    <t>1887</t>
  </si>
  <si>
    <t>153.</t>
  </si>
  <si>
    <t>Erdőműveléstani Tanszék iratai</t>
  </si>
  <si>
    <t>1986</t>
  </si>
  <si>
    <t>154.</t>
  </si>
  <si>
    <t>Erdőtelepítéstani Tanszék iratai</t>
  </si>
  <si>
    <t>155.</t>
  </si>
  <si>
    <t>Termőhelyismerettani Tanszék iratai</t>
  </si>
  <si>
    <t xml:space="preserve">Kisdoboz : 40; Könyv : 7 </t>
  </si>
  <si>
    <t>156.</t>
  </si>
  <si>
    <t>Vadgazdálkodási és Gerinces Állattani Intézet iratai</t>
  </si>
  <si>
    <t>156.a</t>
  </si>
  <si>
    <t>Vadgazdálkodási Tanszék iktatott iratai</t>
  </si>
  <si>
    <t>156.b</t>
  </si>
  <si>
    <t>Mérnöktovábbképző tanfolyamokkal kapcsolatos iratok</t>
  </si>
  <si>
    <t>156.c</t>
  </si>
  <si>
    <t>MAVOSZ-szal és MAVOSZ-tanfolyammal kapcsolatos anyagok</t>
  </si>
  <si>
    <t>156.d</t>
  </si>
  <si>
    <t>Oktatással, egyetemmel kapcsolatos iratok</t>
  </si>
  <si>
    <t>156.e</t>
  </si>
  <si>
    <t>Kutatással kapcsolatos iratok</t>
  </si>
  <si>
    <t>Kisdoboz : 7</t>
  </si>
  <si>
    <t>156.f</t>
  </si>
  <si>
    <t>Irodalmak, adatok, felmérések, különlenyomatok, kiadványok</t>
  </si>
  <si>
    <t>156.g</t>
  </si>
  <si>
    <t>Vadászati Világkiállításhoz (1971) kapcsolódó anyagok</t>
  </si>
  <si>
    <t>156.h</t>
  </si>
  <si>
    <t>Roth Gyula idejéből származó vegyes iratok</t>
  </si>
  <si>
    <t>156.i</t>
  </si>
  <si>
    <t>Egyetemi Ifjúsági Gyakorló Vadásztársaság</t>
  </si>
  <si>
    <t>156.j</t>
  </si>
  <si>
    <t>Egyéb iktatás nélküli iratok, dokumentumok</t>
  </si>
  <si>
    <t>157.</t>
  </si>
  <si>
    <t>Erdővagyon-gazdálkodási és Vidékfejlesztési Intézet iratai</t>
  </si>
  <si>
    <t>1990</t>
  </si>
  <si>
    <t>158.</t>
  </si>
  <si>
    <t>158.a</t>
  </si>
  <si>
    <t>Matematika Tanszék iktatott iratai</t>
  </si>
  <si>
    <t>158.b</t>
  </si>
  <si>
    <t>Ábrázoló geometria Tanszék iktatott iratai</t>
  </si>
  <si>
    <t>1981</t>
  </si>
  <si>
    <t>159.</t>
  </si>
  <si>
    <t>Idegennyelvi Lektorátus iratai</t>
  </si>
  <si>
    <t>159.a</t>
  </si>
  <si>
    <t>Az Idegen Nyelvi Központ/Lektorátus (INYK) iktatott iratai</t>
  </si>
  <si>
    <t>159.b</t>
  </si>
  <si>
    <t>Az állami nyelvvizsgák (ÁNYVB) iktatott iratai</t>
  </si>
  <si>
    <t>159.c</t>
  </si>
  <si>
    <t>201.</t>
  </si>
  <si>
    <t>Faipari Mérnöki Kar iratai</t>
  </si>
  <si>
    <t>201.a</t>
  </si>
  <si>
    <t xml:space="preserve">Könyv : 37 </t>
  </si>
  <si>
    <t>201.b</t>
  </si>
  <si>
    <t>A Dékáni Hivatal iktatott iratai</t>
  </si>
  <si>
    <t>201.c</t>
  </si>
  <si>
    <t>Hallgatói törzskönyvek: mérnöki és kiegészítő képzések</t>
  </si>
  <si>
    <t>201.d</t>
  </si>
  <si>
    <t>Szakmérnöki képzések törzskönyvei</t>
  </si>
  <si>
    <t>201.e</t>
  </si>
  <si>
    <t>Mérnöktanári és szakoktatói képzések</t>
  </si>
  <si>
    <t>201.f</t>
  </si>
  <si>
    <t xml:space="preserve">Könyv : 46 </t>
  </si>
  <si>
    <t>201.g</t>
  </si>
  <si>
    <t>Kisdoboz : 189</t>
  </si>
  <si>
    <t>201.h</t>
  </si>
  <si>
    <t xml:space="preserve">Doktori Iskola </t>
  </si>
  <si>
    <t xml:space="preserve">Kisdoboz : 12; Könyv : 4 </t>
  </si>
  <si>
    <t>201.i</t>
  </si>
  <si>
    <t>Tanárképzéssel kapcsolatos iratok</t>
  </si>
  <si>
    <t>201.j</t>
  </si>
  <si>
    <t>NKFP iratok</t>
  </si>
  <si>
    <t>Kisdoboz : 12</t>
  </si>
  <si>
    <t>201.k</t>
  </si>
  <si>
    <t xml:space="preserve">Vegyes iratok </t>
  </si>
  <si>
    <t>201.l</t>
  </si>
  <si>
    <t>202.</t>
  </si>
  <si>
    <t>Fizika-Elektrotechnika Tanszék iratai</t>
  </si>
  <si>
    <t>203.</t>
  </si>
  <si>
    <t>Fatechnológia Tanszék iratai</t>
  </si>
  <si>
    <t>1942</t>
  </si>
  <si>
    <t>251.</t>
  </si>
  <si>
    <t>Közgazdaságtudományi Kar iratai</t>
  </si>
  <si>
    <t>Kisdoboz : 287</t>
  </si>
  <si>
    <t>251.c</t>
  </si>
  <si>
    <t>401.</t>
  </si>
  <si>
    <t>Krippel Mór iratai</t>
  </si>
  <si>
    <t>1879</t>
  </si>
  <si>
    <t>1940</t>
  </si>
  <si>
    <t>402.</t>
  </si>
  <si>
    <t>Vadas Jenő iratai</t>
  </si>
  <si>
    <t>1875</t>
  </si>
  <si>
    <t>403.</t>
  </si>
  <si>
    <t>Tompa Károly iratai</t>
  </si>
  <si>
    <t>1991</t>
  </si>
  <si>
    <t>404.</t>
  </si>
  <si>
    <t>Wilckens Henrik Dávid iratai</t>
  </si>
  <si>
    <t>1808</t>
  </si>
  <si>
    <t>1832</t>
  </si>
  <si>
    <t>405.</t>
  </si>
  <si>
    <t>Magyar János iratai</t>
  </si>
  <si>
    <t>1998</t>
  </si>
  <si>
    <t xml:space="preserve">Kisdoboz : 126; Könyv : 2 </t>
  </si>
  <si>
    <t>406.</t>
  </si>
  <si>
    <t>Mátyás Vilmos iratai</t>
  </si>
  <si>
    <t>407.</t>
  </si>
  <si>
    <t>Roth Gyula iratai</t>
  </si>
  <si>
    <t>1898</t>
  </si>
  <si>
    <t>408.</t>
  </si>
  <si>
    <t>Fehér Dániel iratai</t>
  </si>
  <si>
    <t>409.</t>
  </si>
  <si>
    <t>Fekete Lajos iratai</t>
  </si>
  <si>
    <t>410.</t>
  </si>
  <si>
    <t>Lesenyi Ferenc iratai</t>
  </si>
  <si>
    <t>411.</t>
  </si>
  <si>
    <t>Réz Géza iratai</t>
  </si>
  <si>
    <t>412.</t>
  </si>
  <si>
    <t>Tannenberger Félix iratai</t>
  </si>
  <si>
    <t>1824</t>
  </si>
  <si>
    <t>1864</t>
  </si>
  <si>
    <t>413.</t>
  </si>
  <si>
    <t>Romwalter Alfréd iratai</t>
  </si>
  <si>
    <t>414.</t>
  </si>
  <si>
    <t>Gereben István iratai</t>
  </si>
  <si>
    <t>415.</t>
  </si>
  <si>
    <t>Vlaszaty Ödön iratai</t>
  </si>
  <si>
    <t>416.</t>
  </si>
  <si>
    <t>Illyés Benjamin iratai</t>
  </si>
  <si>
    <t>416.a</t>
  </si>
  <si>
    <t>416.b</t>
  </si>
  <si>
    <t>Az 1953/58. emh. évfolyam dokumentumai</t>
  </si>
  <si>
    <t>417.</t>
  </si>
  <si>
    <t>Farkas Vilmos iratai</t>
  </si>
  <si>
    <t>1967</t>
  </si>
  <si>
    <t>418.</t>
  </si>
  <si>
    <t>Machatsek Gyula iratai</t>
  </si>
  <si>
    <t>1899</t>
  </si>
  <si>
    <t>419.</t>
  </si>
  <si>
    <t>Kőhalmy Tamás iratai</t>
  </si>
  <si>
    <t>1936</t>
  </si>
  <si>
    <t>420.</t>
  </si>
  <si>
    <t>Bencze Lajos iratai</t>
  </si>
  <si>
    <t>421.</t>
  </si>
  <si>
    <t>Perlaki Ferenc iratai</t>
  </si>
  <si>
    <t>422.</t>
  </si>
  <si>
    <t>Boleman Géza iratai</t>
  </si>
  <si>
    <t>35.</t>
  </si>
  <si>
    <t>Szabályzatok</t>
  </si>
  <si>
    <t>35.a</t>
  </si>
  <si>
    <t>Jogelőd intézmények szabályzatai</t>
  </si>
  <si>
    <t>35.b</t>
  </si>
  <si>
    <t>Erdészeti és Faipari Egyetem, Soproni Egyetem, Nyugat-Magyarországi Egyetem, Nyugat-magyarországi Egyetem Szervezeti és Működési Szabályzatok</t>
  </si>
  <si>
    <t>35.c</t>
  </si>
  <si>
    <t>Az Erdészeti és Faipari Egyetem, Soproni Egyetem, Nyugat-Magyarországi Egyetem, Nyugat-magyarországi Egyetem Szervezeti és Működési Szabályzataiban nevesített szabályzatok</t>
  </si>
  <si>
    <t>35.d</t>
  </si>
  <si>
    <t>Egyéb szabályzatok</t>
  </si>
  <si>
    <t>36.</t>
  </si>
  <si>
    <t>1956-os gyűjtemény</t>
  </si>
  <si>
    <t xml:space="preserve">Kisdoboz : 329; Könyv : 88 </t>
  </si>
  <si>
    <t xml:space="preserve">Kisdoboz : 30; Könyv : 2 </t>
  </si>
  <si>
    <t>423.</t>
  </si>
  <si>
    <t>424.</t>
  </si>
  <si>
    <t>425.</t>
  </si>
  <si>
    <t>426.</t>
  </si>
  <si>
    <t>Kosztka Miklós iratai</t>
  </si>
  <si>
    <t>Szádeczky-Kardoss Gyula iratai</t>
  </si>
  <si>
    <t>Kubinszky Mihály dokumentumai</t>
  </si>
  <si>
    <t>Fekete Zoltán iratai</t>
  </si>
  <si>
    <t>HU-SOE-KKL</t>
  </si>
  <si>
    <t>hu_soe_kkl_törzskönyv</t>
  </si>
  <si>
    <t>Soproni Egyetem Központi Levéltára</t>
  </si>
  <si>
    <t>Soproni Egyetem Központi Levéltár</t>
  </si>
  <si>
    <t xml:space="preserve">Kisdoboz : 86; Könyv : 79 </t>
  </si>
  <si>
    <t>Doktori ügyek, Erdőmérnöki Kar</t>
  </si>
  <si>
    <t>Matematika és Ábrázoló Geometria Tanszék iratai</t>
  </si>
  <si>
    <t>Oktatással kapcsolatos iratok</t>
  </si>
  <si>
    <t>158.c</t>
  </si>
  <si>
    <t>158.d</t>
  </si>
  <si>
    <t>158.e</t>
  </si>
  <si>
    <t>160.</t>
  </si>
  <si>
    <t>Erdővédelemtani Tanszék iratai</t>
  </si>
  <si>
    <t xml:space="preserve">Kisdoboz : 44; Könyv : 15 </t>
  </si>
  <si>
    <t xml:space="preserve">Kisdoboz : 569; Könyv : 333 </t>
  </si>
  <si>
    <t>204.</t>
  </si>
  <si>
    <t>Építéstani Intézet iratai</t>
  </si>
  <si>
    <t>406.a</t>
  </si>
  <si>
    <t>Személyi anyagok</t>
  </si>
  <si>
    <t>406.b</t>
  </si>
  <si>
    <t>Seprősi Czárán Gyula</t>
  </si>
  <si>
    <t>406.c</t>
  </si>
  <si>
    <t>Fényképalbumok, térképek</t>
  </si>
  <si>
    <t>406.d</t>
  </si>
  <si>
    <t>Kéziratok, tanulmányok</t>
  </si>
  <si>
    <t>406.e</t>
  </si>
  <si>
    <t>406.f</t>
  </si>
  <si>
    <t>Tárgyi emlékek</t>
  </si>
  <si>
    <t>9.</t>
  </si>
  <si>
    <t xml:space="preserve">Nyugat-magyarországi Egyetem </t>
  </si>
  <si>
    <t>9.b</t>
  </si>
  <si>
    <t>10.</t>
  </si>
  <si>
    <t>10.b</t>
  </si>
  <si>
    <t>151.m</t>
  </si>
  <si>
    <t>Leckekönyvek</t>
  </si>
  <si>
    <t>Matematika Intézet iratai</t>
  </si>
  <si>
    <t>161.</t>
  </si>
  <si>
    <t>Környezetvédelmi Tanszék, Környezettudományi Intézet iratai</t>
  </si>
  <si>
    <t>1874</t>
  </si>
  <si>
    <t>427.</t>
  </si>
  <si>
    <t>Moór Artúr iratai</t>
  </si>
  <si>
    <t>428.</t>
  </si>
  <si>
    <t>Kolossváry Andor iratai</t>
  </si>
  <si>
    <t>429.</t>
  </si>
  <si>
    <t>Vörös (Róth) Ferenc, Alföldy Zoltán és családjuk  iratai</t>
  </si>
  <si>
    <t>430.</t>
  </si>
  <si>
    <t>Vági István iratai</t>
  </si>
  <si>
    <t>431.</t>
  </si>
  <si>
    <t>Jakál László iratai</t>
  </si>
  <si>
    <t>500.</t>
  </si>
  <si>
    <t>Jérome René</t>
  </si>
  <si>
    <t>1824-2019</t>
  </si>
  <si>
    <t>Kisdoboz : 161</t>
  </si>
  <si>
    <t>Kisdoboz : 110</t>
  </si>
  <si>
    <t>Kisdoboz : 6; Nagydoboz : 1</t>
  </si>
  <si>
    <t>Kisdoboz : 5; Köteg : 1</t>
  </si>
  <si>
    <t>Kisdoboz : 1; Köteg : 1</t>
  </si>
  <si>
    <t xml:space="preserve">Kisdoboz : 421; Nagydoboz : 15; Könyv : 72 </t>
  </si>
  <si>
    <t xml:space="preserve">Kisdoboz : 4; Könyv : 1 </t>
  </si>
  <si>
    <t xml:space="preserve">Kisdoboz : 2; Nagydoboz : 1; Könyv : 1 </t>
  </si>
  <si>
    <t xml:space="preserve">Kisdoboz : 22; Könyv : 10 </t>
  </si>
  <si>
    <t xml:space="preserve">Kisdoboz : 769; Nagydoboz : 1; Könyv : 326 </t>
  </si>
  <si>
    <t xml:space="preserve">Könyv : 53 </t>
  </si>
  <si>
    <t xml:space="preserve">Könyv : 45 </t>
  </si>
  <si>
    <t xml:space="preserve">Kisdoboz : 58; Könyv : 15 </t>
  </si>
  <si>
    <t xml:space="preserve">Kisdoboz : 19; Könyv : 15 </t>
  </si>
  <si>
    <t xml:space="preserve">Kisdoboz : 25; Könyv : 12 </t>
  </si>
  <si>
    <t xml:space="preserve">Kisdoboz : 43; Könyv : 4 </t>
  </si>
  <si>
    <t xml:space="preserve">Kisdoboz : 29; Könyv : 3 </t>
  </si>
  <si>
    <t xml:space="preserve">Kisdoboz : 5; Könyv : 1 </t>
  </si>
  <si>
    <t xml:space="preserve">Kisdoboz : 42; Könyv : 8 </t>
  </si>
  <si>
    <t xml:space="preserve">Kisdoboz : 30; Könyv : 6 </t>
  </si>
  <si>
    <t xml:space="preserve">Kisdoboz : 11; Könyv : 2 </t>
  </si>
  <si>
    <t xml:space="preserve">Kisdoboz : 17; Könyv : 6 </t>
  </si>
  <si>
    <t xml:space="preserve">Kisdoboz : 24; Könyv : 1 </t>
  </si>
  <si>
    <t>Szenátusi jegyzőkönyvek</t>
  </si>
  <si>
    <t>Soproni Egyetem</t>
  </si>
  <si>
    <t>Rem Lajos képei</t>
  </si>
  <si>
    <t>Mohi György iratai</t>
  </si>
  <si>
    <t>1950-ben valétált bánya- és kohómérnökök találkozói (Csath Béla)</t>
  </si>
  <si>
    <t>Dobroszláv Lajos fényképei</t>
  </si>
  <si>
    <t>Veres László fényképei és dokumentumai</t>
  </si>
  <si>
    <t>9.a</t>
  </si>
  <si>
    <t>10.a</t>
  </si>
  <si>
    <t>11.</t>
  </si>
  <si>
    <t>11.a</t>
  </si>
  <si>
    <t>501.</t>
  </si>
  <si>
    <t>502.</t>
  </si>
  <si>
    <t>503.</t>
  </si>
  <si>
    <t>504.</t>
  </si>
  <si>
    <t>505.</t>
  </si>
  <si>
    <t xml:space="preserve">Kisdoboz : 13; Könyv : 24 </t>
  </si>
  <si>
    <t xml:space="preserve">Kisdoboz : 127; Könyv : 7 </t>
  </si>
  <si>
    <t xml:space="preserve">Kisdoboz : 88; Könyv : 26 </t>
  </si>
  <si>
    <t xml:space="preserve">Könyv : 29 </t>
  </si>
  <si>
    <t xml:space="preserve">Kisdoboz : 208; Köteg : 3; Könyv : 36 </t>
  </si>
  <si>
    <t xml:space="preserve">Könyv : 44 </t>
  </si>
  <si>
    <t xml:space="preserve">Nagydoboz : 16; Könyv : 82 </t>
  </si>
  <si>
    <t>Kisdoboz : 88</t>
  </si>
  <si>
    <t>Köteg : 1</t>
  </si>
  <si>
    <t xml:space="preserve">Könyv : 26 </t>
  </si>
  <si>
    <t>7.h</t>
  </si>
  <si>
    <t>Külföldi együttműködések</t>
  </si>
  <si>
    <t xml:space="preserve">Kisdoboz : 26; Könyv : 7 </t>
  </si>
  <si>
    <t>38.</t>
  </si>
  <si>
    <t>Botanikus Kert iratai</t>
  </si>
  <si>
    <t>Könyv : 124</t>
  </si>
  <si>
    <t>Könyv : 12</t>
  </si>
  <si>
    <t>Könyv : 41</t>
  </si>
  <si>
    <t xml:space="preserve">Kisdoboz : 29; Könyv : 4 </t>
  </si>
  <si>
    <t>Kisdoboz : 1; Fénykép : 7</t>
  </si>
  <si>
    <t>506.</t>
  </si>
  <si>
    <t>Balás Emil dokumentumai</t>
  </si>
  <si>
    <t>Kisdoboz : 4678; Nagydoboz : 96; Köteg : 24; Könyv : 1929</t>
  </si>
  <si>
    <t xml:space="preserve">Kisdoboz : 3; Könyv : 3 </t>
  </si>
  <si>
    <t xml:space="preserve">Kisdoboz : 15; Könyv : 9 </t>
  </si>
  <si>
    <t xml:space="preserve">Kisdoboz : 13; Könyv : 6 </t>
  </si>
  <si>
    <t xml:space="preserve">Kisdoboz : 86; Könyv : 19 </t>
  </si>
  <si>
    <t xml:space="preserve">Kisdoboz : 91; Könyv : 25 </t>
  </si>
  <si>
    <t xml:space="preserve">Kisdoboz : 672; Könyv : 188 </t>
  </si>
  <si>
    <t xml:space="preserve">Kisdoboz : 292; Könyv : 51 </t>
  </si>
  <si>
    <t>37.</t>
  </si>
  <si>
    <t>Diákhagyományokkal kapcsolatos dokumentumok gyűjteménye</t>
  </si>
  <si>
    <t>37.a</t>
  </si>
  <si>
    <t>Tablóképek</t>
  </si>
  <si>
    <t>37.b.</t>
  </si>
  <si>
    <t>Aprónyomtatványok (diáklapok, mehívók, plakátok)</t>
  </si>
  <si>
    <t>37.c.</t>
  </si>
  <si>
    <t>Szemerey Tamás gyűjteménye</t>
  </si>
  <si>
    <t>37.e.</t>
  </si>
  <si>
    <t>Bartha Dénes gyűjteménye</t>
  </si>
  <si>
    <t>37.f.</t>
  </si>
  <si>
    <t>Tarjáni Antal gyűjteménye</t>
  </si>
  <si>
    <t>1941</t>
  </si>
  <si>
    <t>1973</t>
  </si>
  <si>
    <t>2012</t>
  </si>
  <si>
    <t/>
  </si>
  <si>
    <t>Kisdoboz : 3; Köteg : 1</t>
  </si>
  <si>
    <t>39.</t>
  </si>
  <si>
    <t>Fotógyűjtemény</t>
  </si>
  <si>
    <t>39.a.</t>
  </si>
  <si>
    <t>Fotólaboratórium felvételei</t>
  </si>
  <si>
    <t>39.b.</t>
  </si>
  <si>
    <t>Egyéb fotók</t>
  </si>
  <si>
    <t>40.</t>
  </si>
  <si>
    <t>Diákegyesületek dokumentumai</t>
  </si>
  <si>
    <t>40.a.</t>
  </si>
  <si>
    <t>Öregfás Diákok Baráti Egyesülete</t>
  </si>
  <si>
    <t>42.</t>
  </si>
  <si>
    <t>Kitaibel Természettudományi Asztaltársaság dokumentumai</t>
  </si>
  <si>
    <t>2022</t>
  </si>
  <si>
    <t>Fénykép : 78</t>
  </si>
  <si>
    <t>162.</t>
  </si>
  <si>
    <t>Növénytani és Természetvédelmi Intézet iratai</t>
  </si>
  <si>
    <t>432.</t>
  </si>
  <si>
    <t>Dobay Pál dokumentumai</t>
  </si>
  <si>
    <t>433.</t>
  </si>
  <si>
    <t>Jacsman János dokumentumai</t>
  </si>
  <si>
    <t>434.</t>
  </si>
  <si>
    <t>Dr. Gyurkó Lászóné dokumentumai</t>
  </si>
  <si>
    <t>436.</t>
  </si>
  <si>
    <t>Ormos-család iratai</t>
  </si>
  <si>
    <t>437.</t>
  </si>
  <si>
    <t>S. Nagy László dokumentumai</t>
  </si>
  <si>
    <t>439.</t>
  </si>
  <si>
    <t>Dérföldi Antal dokumentumai</t>
  </si>
  <si>
    <t>440.</t>
  </si>
  <si>
    <t>Altai Ottó dokumentumai</t>
  </si>
  <si>
    <t>443.</t>
  </si>
  <si>
    <t>Sztelho János dokumentumai</t>
  </si>
  <si>
    <t>1954</t>
  </si>
  <si>
    <t>507.</t>
  </si>
  <si>
    <t>Láng Lajos oklevele</t>
  </si>
  <si>
    <t>508.</t>
  </si>
  <si>
    <t>Batta Bertalan kitüntetése</t>
  </si>
  <si>
    <t>509.</t>
  </si>
  <si>
    <t>Krug Lajoshoz kapcsolódó dokumentumok</t>
  </si>
  <si>
    <t>Fénykép : 11</t>
  </si>
  <si>
    <t>A Soproni Egyetem Központi Levéltárának 2022. évi törzskönyvi állománya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</si>
</sst>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38"/>
      <scheme val="minor"/>
    </font>
    <font>
      <sz val="11"/>
      <color indexed="8"/>
      <name val="Calibri"/>
      <family val="2"/>
      <charset val="238"/>
    </font>
    <font>
      <b/>
      <u/>
      <sz val="16"/>
      <color indexed="8"/>
      <name val="Calibri"/>
      <family val="2"/>
      <charset val="238"/>
    </font>
    <font>
      <sz val="9"/>
      <color indexed="81"/>
      <name val="Tahoma"/>
      <family val="2"/>
      <charset val="238"/>
    </font>
    <font>
      <sz val="11"/>
      <name val="Calibri"/>
      <family val="2"/>
      <charset val="23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
    <xf numFmtId="0" fontId="0" fillId="0" borderId="0" xfId="0"/>
    <xf numFmtId="0" fontId="2" fillId="0" borderId="0" xfId="1" applyFont="1"/>
    <xf numFmtId="0" fontId="1" fillId="0" borderId="0" xfId="1"/>
    <xf numFmtId="0" fontId="0" fillId="0" borderId="1"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1" xfId="0" applyFill="1" applyBorder="1" applyAlignment="1">
      <alignment horizontal="left" vertical="top" wrapText="1"/>
    </xf>
    <xf numFmtId="0" fontId="0" fillId="0" borderId="1" xfId="0" applyBorder="1"/>
    <xf numFmtId="0" fontId="0" fillId="0" borderId="1" xfId="0" applyBorder="1" applyAlignment="1">
      <alignment horizontal="left"/>
    </xf>
    <xf numFmtId="0" fontId="0" fillId="0" borderId="0" xfId="0" applyAlignment="1">
      <alignment horizontal="left"/>
    </xf>
    <xf numFmtId="0" fontId="0" fillId="0" borderId="0" xfId="0" applyFill="1" applyAlignment="1">
      <alignment horizontal="left" vertical="top" wrapText="1"/>
    </xf>
    <xf numFmtId="0" fontId="0" fillId="0" borderId="1" xfId="0" applyFill="1" applyBorder="1"/>
    <xf numFmtId="0" fontId="4" fillId="0" borderId="1" xfId="0" applyFont="1" applyBorder="1" applyAlignment="1">
      <alignment horizontal="left"/>
    </xf>
  </cellXfs>
  <cellStyles count="2">
    <cellStyle name="Normál" xfId="0" builtinId="0"/>
    <cellStyle name="Normá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81"/>
  <sheetViews>
    <sheetView tabSelected="1" zoomScaleNormal="100" zoomScalePageLayoutView="90" workbookViewId="0">
      <pane xSplit="3" ySplit="1" topLeftCell="D2" activePane="bottomRight" state="frozen"/>
      <selection pane="topRight" activeCell="D1" sqref="D1"/>
      <selection pane="bottomLeft" activeCell="A2" sqref="A2"/>
      <selection pane="bottomRight" activeCell="F242" sqref="F242"/>
    </sheetView>
  </sheetViews>
  <sheetFormatPr defaultRowHeight="15.05" x14ac:dyDescent="0.3"/>
  <cols>
    <col min="3" max="3" width="53.6640625" customWidth="1"/>
    <col min="4" max="8" width="8.88671875" style="9"/>
    <col min="9" max="10" width="48.88671875" customWidth="1"/>
    <col min="17" max="17" width="48.88671875" customWidth="1"/>
  </cols>
  <sheetData>
    <row r="1" spans="1:17" s="10" customFormat="1" ht="60.1" x14ac:dyDescent="0.3">
      <c r="A1" s="6" t="s">
        <v>0</v>
      </c>
      <c r="B1" s="6" t="s">
        <v>1</v>
      </c>
      <c r="C1" s="6" t="s">
        <v>2</v>
      </c>
      <c r="D1" s="6" t="s">
        <v>4</v>
      </c>
      <c r="E1" s="6" t="s">
        <v>5</v>
      </c>
      <c r="F1" s="6" t="s">
        <v>6</v>
      </c>
      <c r="G1" s="6" t="s">
        <v>7</v>
      </c>
      <c r="H1" s="6" t="s">
        <v>8</v>
      </c>
      <c r="I1" s="6" t="s">
        <v>19</v>
      </c>
      <c r="J1" s="6"/>
      <c r="K1" s="6" t="s">
        <v>20</v>
      </c>
      <c r="L1" s="6" t="s">
        <v>11</v>
      </c>
      <c r="M1" s="6" t="s">
        <v>12</v>
      </c>
      <c r="N1" s="6" t="s">
        <v>13</v>
      </c>
      <c r="O1" s="6" t="s">
        <v>21</v>
      </c>
      <c r="P1" s="6" t="s">
        <v>10</v>
      </c>
      <c r="Q1" s="6" t="s">
        <v>9</v>
      </c>
    </row>
    <row r="2" spans="1:17" s="5" customFormat="1" ht="31.5" customHeight="1" x14ac:dyDescent="0.3">
      <c r="A2" s="3" t="s">
        <v>67</v>
      </c>
      <c r="B2" s="4"/>
      <c r="C2" s="3" t="s">
        <v>678</v>
      </c>
      <c r="D2" s="4">
        <v>1824</v>
      </c>
      <c r="E2" s="4">
        <v>2019</v>
      </c>
      <c r="F2" s="4"/>
      <c r="G2" s="4"/>
      <c r="H2" s="4">
        <v>666.64999999999986</v>
      </c>
      <c r="I2" s="7" t="s">
        <v>788</v>
      </c>
      <c r="J2" s="4"/>
      <c r="K2" s="4"/>
      <c r="L2" s="4"/>
      <c r="M2" s="4"/>
      <c r="N2" s="4"/>
      <c r="O2" s="4"/>
      <c r="P2" s="4"/>
      <c r="Q2" s="7" t="str">
        <f>I2</f>
        <v>Kisdoboz : 4678; Nagydoboz : 96; Köteg : 24; Könyv : 1929</v>
      </c>
    </row>
    <row r="3" spans="1:17" x14ac:dyDescent="0.3">
      <c r="A3" s="7" t="s">
        <v>68</v>
      </c>
      <c r="B3" s="7" t="s">
        <v>69</v>
      </c>
      <c r="C3" s="7" t="s">
        <v>70</v>
      </c>
      <c r="D3" s="8">
        <v>1867</v>
      </c>
      <c r="E3" s="8" t="s">
        <v>71</v>
      </c>
      <c r="F3" s="8">
        <v>1848</v>
      </c>
      <c r="G3" s="8"/>
      <c r="H3" s="8">
        <v>7.9700000000000006</v>
      </c>
      <c r="I3" s="7" t="s">
        <v>72</v>
      </c>
      <c r="J3" s="7"/>
      <c r="K3" s="7"/>
      <c r="L3" s="7"/>
      <c r="M3" s="7"/>
      <c r="N3" s="7"/>
      <c r="O3" s="7"/>
      <c r="P3" s="7"/>
      <c r="Q3" s="7" t="str">
        <f t="shared" ref="Q3:Q66" si="0">I3</f>
        <v xml:space="preserve">Kisdoboz : 6; Nagydoboz : 30; Köteg : 5; Könyv : 91 </v>
      </c>
    </row>
    <row r="4" spans="1:17" x14ac:dyDescent="0.3">
      <c r="A4" s="7" t="s">
        <v>73</v>
      </c>
      <c r="B4" s="7" t="s">
        <v>74</v>
      </c>
      <c r="C4" s="7" t="s">
        <v>75</v>
      </c>
      <c r="D4" s="8" t="s">
        <v>76</v>
      </c>
      <c r="E4" s="8" t="s">
        <v>77</v>
      </c>
      <c r="F4" s="8"/>
      <c r="G4" s="8"/>
      <c r="H4" s="8">
        <v>0.65</v>
      </c>
      <c r="I4" s="7" t="s">
        <v>78</v>
      </c>
      <c r="J4" s="7"/>
      <c r="K4" s="7"/>
      <c r="L4" s="7"/>
      <c r="M4" s="7"/>
      <c r="N4" s="7"/>
      <c r="O4" s="7"/>
      <c r="P4" s="7"/>
      <c r="Q4" s="7" t="str">
        <f t="shared" si="0"/>
        <v xml:space="preserve">Könyv : 13 </v>
      </c>
    </row>
    <row r="5" spans="1:17" x14ac:dyDescent="0.3">
      <c r="A5" s="7" t="s">
        <v>73</v>
      </c>
      <c r="B5" s="7" t="s">
        <v>79</v>
      </c>
      <c r="C5" s="7" t="s">
        <v>80</v>
      </c>
      <c r="D5" s="8" t="s">
        <v>81</v>
      </c>
      <c r="E5" s="8" t="s">
        <v>82</v>
      </c>
      <c r="F5" s="8"/>
      <c r="G5" s="8"/>
      <c r="H5" s="8">
        <v>0.42</v>
      </c>
      <c r="I5" s="7" t="s">
        <v>83</v>
      </c>
      <c r="J5" s="7"/>
      <c r="K5" s="7"/>
      <c r="L5" s="7"/>
      <c r="M5" s="7"/>
      <c r="N5" s="7"/>
      <c r="O5" s="7"/>
      <c r="P5" s="7"/>
      <c r="Q5" s="7" t="str">
        <f t="shared" si="0"/>
        <v>Nagydoboz : 3</v>
      </c>
    </row>
    <row r="6" spans="1:17" x14ac:dyDescent="0.3">
      <c r="A6" s="7" t="s">
        <v>73</v>
      </c>
      <c r="B6" s="7" t="s">
        <v>84</v>
      </c>
      <c r="C6" s="7" t="s">
        <v>85</v>
      </c>
      <c r="D6" s="8">
        <v>1896</v>
      </c>
      <c r="E6" s="8" t="s">
        <v>86</v>
      </c>
      <c r="F6" s="8">
        <v>1848</v>
      </c>
      <c r="G6" s="8"/>
      <c r="H6" s="8">
        <v>5.53</v>
      </c>
      <c r="I6" s="7" t="s">
        <v>87</v>
      </c>
      <c r="J6" s="7"/>
      <c r="K6" s="7"/>
      <c r="L6" s="7"/>
      <c r="M6" s="7"/>
      <c r="N6" s="7"/>
      <c r="O6" s="7"/>
      <c r="P6" s="7"/>
      <c r="Q6" s="7" t="str">
        <f t="shared" si="0"/>
        <v xml:space="preserve">Nagydoboz : 24; Könyv : 77 </v>
      </c>
    </row>
    <row r="7" spans="1:17" x14ac:dyDescent="0.3">
      <c r="A7" s="7" t="s">
        <v>73</v>
      </c>
      <c r="B7" s="7" t="s">
        <v>88</v>
      </c>
      <c r="C7" s="7" t="s">
        <v>89</v>
      </c>
      <c r="D7" s="8" t="s">
        <v>90</v>
      </c>
      <c r="E7" s="8" t="s">
        <v>71</v>
      </c>
      <c r="F7" s="8"/>
      <c r="G7" s="8"/>
      <c r="H7" s="8">
        <v>1.37</v>
      </c>
      <c r="I7" s="7" t="s">
        <v>91</v>
      </c>
      <c r="J7" s="7"/>
      <c r="K7" s="7"/>
      <c r="L7" s="7"/>
      <c r="M7" s="7"/>
      <c r="N7" s="7"/>
      <c r="O7" s="7"/>
      <c r="P7" s="7"/>
      <c r="Q7" s="7" t="str">
        <f t="shared" si="0"/>
        <v xml:space="preserve">Kisdoboz : 6; Nagydoboz : 3; Köteg : 5; Könyv : 1 </v>
      </c>
    </row>
    <row r="8" spans="1:17" x14ac:dyDescent="0.3">
      <c r="A8" s="7" t="s">
        <v>68</v>
      </c>
      <c r="B8" s="7" t="s">
        <v>92</v>
      </c>
      <c r="C8" s="7" t="s">
        <v>93</v>
      </c>
      <c r="D8" s="8">
        <v>1919</v>
      </c>
      <c r="E8" s="8">
        <v>1934</v>
      </c>
      <c r="F8" s="8">
        <v>1910</v>
      </c>
      <c r="G8" s="8">
        <v>1936</v>
      </c>
      <c r="H8" s="8">
        <v>9.8800000000000008</v>
      </c>
      <c r="I8" s="7" t="s">
        <v>94</v>
      </c>
      <c r="J8" s="7"/>
      <c r="K8" s="7"/>
      <c r="L8" s="7"/>
      <c r="M8" s="7"/>
      <c r="N8" s="7"/>
      <c r="O8" s="7"/>
      <c r="P8" s="7"/>
      <c r="Q8" s="7" t="str">
        <f t="shared" si="0"/>
        <v xml:space="preserve">Kisdoboz : 52; Nagydoboz : 15; Könyv : 51 </v>
      </c>
    </row>
    <row r="9" spans="1:17" x14ac:dyDescent="0.3">
      <c r="A9" s="7" t="s">
        <v>73</v>
      </c>
      <c r="B9" s="7" t="s">
        <v>95</v>
      </c>
      <c r="C9" s="7" t="s">
        <v>75</v>
      </c>
      <c r="D9" s="8" t="s">
        <v>77</v>
      </c>
      <c r="E9" s="8" t="s">
        <v>96</v>
      </c>
      <c r="F9" s="8"/>
      <c r="G9" s="8"/>
      <c r="H9" s="8">
        <v>0.54</v>
      </c>
      <c r="I9" s="7" t="s">
        <v>97</v>
      </c>
      <c r="J9" s="7"/>
      <c r="K9" s="7"/>
      <c r="L9" s="7"/>
      <c r="M9" s="7"/>
      <c r="N9" s="7"/>
      <c r="O9" s="7"/>
      <c r="P9" s="7"/>
      <c r="Q9" s="7" t="str">
        <f t="shared" si="0"/>
        <v xml:space="preserve">Könyv : 14 </v>
      </c>
    </row>
    <row r="10" spans="1:17" x14ac:dyDescent="0.3">
      <c r="A10" s="7" t="s">
        <v>73</v>
      </c>
      <c r="B10" s="7" t="s">
        <v>98</v>
      </c>
      <c r="C10" s="7" t="s">
        <v>80</v>
      </c>
      <c r="D10" s="8" t="s">
        <v>77</v>
      </c>
      <c r="E10" s="8" t="s">
        <v>96</v>
      </c>
      <c r="F10" s="8"/>
      <c r="G10" s="8"/>
      <c r="H10" s="8">
        <v>0.12</v>
      </c>
      <c r="I10" s="7" t="s">
        <v>99</v>
      </c>
      <c r="J10" s="7"/>
      <c r="K10" s="7"/>
      <c r="L10" s="7"/>
      <c r="M10" s="7"/>
      <c r="N10" s="7"/>
      <c r="O10" s="7"/>
      <c r="P10" s="7"/>
      <c r="Q10" s="7" t="str">
        <f t="shared" si="0"/>
        <v>Kisdoboz : 1</v>
      </c>
    </row>
    <row r="11" spans="1:17" x14ac:dyDescent="0.3">
      <c r="A11" s="7" t="s">
        <v>73</v>
      </c>
      <c r="B11" s="7" t="s">
        <v>100</v>
      </c>
      <c r="C11" s="7" t="s">
        <v>85</v>
      </c>
      <c r="D11" s="8" t="s">
        <v>77</v>
      </c>
      <c r="E11" s="8" t="s">
        <v>96</v>
      </c>
      <c r="F11" s="8"/>
      <c r="G11" s="8"/>
      <c r="H11" s="8">
        <v>8.6199999999999992</v>
      </c>
      <c r="I11" s="7" t="s">
        <v>101</v>
      </c>
      <c r="J11" s="7"/>
      <c r="K11" s="7"/>
      <c r="L11" s="7"/>
      <c r="M11" s="7"/>
      <c r="N11" s="7"/>
      <c r="O11" s="7"/>
      <c r="P11" s="7"/>
      <c r="Q11" s="7" t="str">
        <f t="shared" si="0"/>
        <v xml:space="preserve">Kisdoboz : 47; Nagydoboz : 15; Könyv : 32 </v>
      </c>
    </row>
    <row r="12" spans="1:17" x14ac:dyDescent="0.3">
      <c r="A12" s="7" t="s">
        <v>73</v>
      </c>
      <c r="B12" s="7" t="s">
        <v>102</v>
      </c>
      <c r="C12" s="7" t="s">
        <v>103</v>
      </c>
      <c r="D12" s="8" t="s">
        <v>104</v>
      </c>
      <c r="E12" s="8" t="s">
        <v>96</v>
      </c>
      <c r="F12" s="8"/>
      <c r="G12" s="8"/>
      <c r="H12" s="8">
        <v>0.38</v>
      </c>
      <c r="I12" s="7" t="s">
        <v>105</v>
      </c>
      <c r="J12" s="7"/>
      <c r="K12" s="7"/>
      <c r="L12" s="7"/>
      <c r="M12" s="7"/>
      <c r="N12" s="7"/>
      <c r="O12" s="7"/>
      <c r="P12" s="7"/>
      <c r="Q12" s="7" t="str">
        <f t="shared" si="0"/>
        <v xml:space="preserve">Kisdoboz : 3; Könyv : 1 </v>
      </c>
    </row>
    <row r="13" spans="1:17" x14ac:dyDescent="0.3">
      <c r="A13" s="7" t="s">
        <v>73</v>
      </c>
      <c r="B13" s="7" t="s">
        <v>106</v>
      </c>
      <c r="C13" s="7" t="s">
        <v>89</v>
      </c>
      <c r="D13" s="8">
        <v>1919</v>
      </c>
      <c r="E13" s="8">
        <v>1933</v>
      </c>
      <c r="F13" s="8">
        <v>1910</v>
      </c>
      <c r="G13" s="8">
        <v>1936</v>
      </c>
      <c r="H13" s="8">
        <v>0.22</v>
      </c>
      <c r="I13" s="7" t="s">
        <v>107</v>
      </c>
      <c r="J13" s="7"/>
      <c r="K13" s="7"/>
      <c r="L13" s="7"/>
      <c r="M13" s="7"/>
      <c r="N13" s="7"/>
      <c r="O13" s="7"/>
      <c r="P13" s="7"/>
      <c r="Q13" s="7" t="str">
        <f t="shared" si="0"/>
        <v xml:space="preserve">Kisdoboz : 1; Könyv : 4 </v>
      </c>
    </row>
    <row r="14" spans="1:17" x14ac:dyDescent="0.3">
      <c r="A14" s="7" t="s">
        <v>68</v>
      </c>
      <c r="B14" s="7" t="s">
        <v>108</v>
      </c>
      <c r="C14" s="7" t="s">
        <v>109</v>
      </c>
      <c r="D14" s="8" t="s">
        <v>96</v>
      </c>
      <c r="E14" s="8" t="s">
        <v>110</v>
      </c>
      <c r="F14" s="8"/>
      <c r="G14" s="8"/>
      <c r="H14" s="8">
        <v>11.51</v>
      </c>
      <c r="I14" s="7" t="s">
        <v>679</v>
      </c>
      <c r="J14" s="7"/>
      <c r="K14" s="7"/>
      <c r="L14" s="7"/>
      <c r="M14" s="7"/>
      <c r="N14" s="7"/>
      <c r="O14" s="7"/>
      <c r="P14" s="7"/>
      <c r="Q14" s="7" t="str">
        <f t="shared" si="0"/>
        <v xml:space="preserve">Kisdoboz : 86; Könyv : 79 </v>
      </c>
    </row>
    <row r="15" spans="1:17" x14ac:dyDescent="0.3">
      <c r="A15" s="7" t="s">
        <v>73</v>
      </c>
      <c r="B15" s="7" t="s">
        <v>111</v>
      </c>
      <c r="C15" s="7" t="s">
        <v>112</v>
      </c>
      <c r="D15" s="8" t="s">
        <v>96</v>
      </c>
      <c r="E15" s="8" t="s">
        <v>110</v>
      </c>
      <c r="F15" s="8"/>
      <c r="G15" s="8"/>
      <c r="H15" s="8">
        <v>0.26</v>
      </c>
      <c r="I15" s="7" t="s">
        <v>113</v>
      </c>
      <c r="J15" s="7"/>
      <c r="K15" s="7"/>
      <c r="L15" s="7"/>
      <c r="M15" s="7"/>
      <c r="N15" s="7"/>
      <c r="O15" s="7"/>
      <c r="P15" s="7"/>
      <c r="Q15" s="7" t="str">
        <f t="shared" si="0"/>
        <v xml:space="preserve">Könyv : 15 </v>
      </c>
    </row>
    <row r="16" spans="1:17" x14ac:dyDescent="0.3">
      <c r="A16" s="7" t="s">
        <v>73</v>
      </c>
      <c r="B16" s="7" t="s">
        <v>114</v>
      </c>
      <c r="C16" s="7" t="s">
        <v>115</v>
      </c>
      <c r="D16" s="8" t="s">
        <v>96</v>
      </c>
      <c r="E16" s="8" t="s">
        <v>110</v>
      </c>
      <c r="F16" s="8"/>
      <c r="G16" s="8"/>
      <c r="H16" s="8">
        <v>0.13</v>
      </c>
      <c r="I16" s="7" t="s">
        <v>116</v>
      </c>
      <c r="J16" s="7"/>
      <c r="K16" s="7"/>
      <c r="L16" s="7"/>
      <c r="M16" s="7"/>
      <c r="N16" s="7"/>
      <c r="O16" s="7"/>
      <c r="P16" s="7"/>
      <c r="Q16" s="7" t="str">
        <f t="shared" si="0"/>
        <v xml:space="preserve">Könyv : 16 </v>
      </c>
    </row>
    <row r="17" spans="1:17" x14ac:dyDescent="0.3">
      <c r="A17" s="7" t="s">
        <v>73</v>
      </c>
      <c r="B17" s="7" t="s">
        <v>117</v>
      </c>
      <c r="C17" s="7" t="s">
        <v>118</v>
      </c>
      <c r="D17" s="8" t="s">
        <v>119</v>
      </c>
      <c r="E17" s="8" t="s">
        <v>110</v>
      </c>
      <c r="F17" s="8"/>
      <c r="G17" s="8"/>
      <c r="H17" s="8">
        <v>0.12</v>
      </c>
      <c r="I17" s="7" t="s">
        <v>97</v>
      </c>
      <c r="J17" s="7"/>
      <c r="K17" s="7"/>
      <c r="L17" s="7"/>
      <c r="M17" s="7"/>
      <c r="N17" s="7"/>
      <c r="O17" s="7"/>
      <c r="P17" s="7"/>
      <c r="Q17" s="7" t="str">
        <f t="shared" si="0"/>
        <v xml:space="preserve">Könyv : 14 </v>
      </c>
    </row>
    <row r="18" spans="1:17" x14ac:dyDescent="0.3">
      <c r="A18" s="7" t="s">
        <v>73</v>
      </c>
      <c r="B18" s="7" t="s">
        <v>120</v>
      </c>
      <c r="C18" s="7" t="s">
        <v>80</v>
      </c>
      <c r="D18" s="8" t="s">
        <v>96</v>
      </c>
      <c r="E18" s="8" t="s">
        <v>121</v>
      </c>
      <c r="F18" s="8"/>
      <c r="G18" s="8"/>
      <c r="H18" s="8">
        <v>0.25</v>
      </c>
      <c r="I18" s="7" t="s">
        <v>122</v>
      </c>
      <c r="J18" s="7"/>
      <c r="K18" s="7"/>
      <c r="L18" s="7"/>
      <c r="M18" s="7"/>
      <c r="N18" s="7"/>
      <c r="O18" s="7"/>
      <c r="P18" s="7"/>
      <c r="Q18" s="7" t="str">
        <f t="shared" si="0"/>
        <v xml:space="preserve">Kisdoboz : 2; Könyv : 1 </v>
      </c>
    </row>
    <row r="19" spans="1:17" x14ac:dyDescent="0.3">
      <c r="A19" s="7" t="s">
        <v>73</v>
      </c>
      <c r="B19" s="7" t="s">
        <v>123</v>
      </c>
      <c r="C19" s="7" t="s">
        <v>124</v>
      </c>
      <c r="D19" s="8" t="s">
        <v>96</v>
      </c>
      <c r="E19" s="8" t="s">
        <v>110</v>
      </c>
      <c r="F19" s="8"/>
      <c r="G19" s="8"/>
      <c r="H19" s="8">
        <v>9.85</v>
      </c>
      <c r="I19" s="7" t="s">
        <v>125</v>
      </c>
      <c r="J19" s="7"/>
      <c r="K19" s="7"/>
      <c r="L19" s="7"/>
      <c r="M19" s="7"/>
      <c r="N19" s="7"/>
      <c r="O19" s="7"/>
      <c r="P19" s="7"/>
      <c r="Q19" s="7" t="str">
        <f t="shared" si="0"/>
        <v xml:space="preserve">Kisdoboz : 77; Könyv : 30 </v>
      </c>
    </row>
    <row r="20" spans="1:17" x14ac:dyDescent="0.3">
      <c r="A20" s="7" t="s">
        <v>73</v>
      </c>
      <c r="B20" s="7" t="s">
        <v>126</v>
      </c>
      <c r="C20" s="7" t="s">
        <v>127</v>
      </c>
      <c r="D20" s="8" t="s">
        <v>128</v>
      </c>
      <c r="E20" s="8">
        <v>1949</v>
      </c>
      <c r="F20" s="8"/>
      <c r="G20" s="8"/>
      <c r="H20" s="8">
        <v>0.13</v>
      </c>
      <c r="I20" s="7" t="s">
        <v>351</v>
      </c>
      <c r="J20" s="7"/>
      <c r="K20" s="7"/>
      <c r="L20" s="7"/>
      <c r="M20" s="7"/>
      <c r="N20" s="7"/>
      <c r="O20" s="7"/>
      <c r="P20" s="7"/>
      <c r="Q20" s="7" t="str">
        <f t="shared" si="0"/>
        <v xml:space="preserve">Kisdoboz : 1; Könyv : 1 </v>
      </c>
    </row>
    <row r="21" spans="1:17" x14ac:dyDescent="0.3">
      <c r="A21" s="7" t="s">
        <v>73</v>
      </c>
      <c r="B21" s="7" t="s">
        <v>129</v>
      </c>
      <c r="C21" s="7" t="s">
        <v>89</v>
      </c>
      <c r="D21" s="8" t="s">
        <v>96</v>
      </c>
      <c r="E21" s="8" t="s">
        <v>110</v>
      </c>
      <c r="F21" s="8"/>
      <c r="G21" s="8"/>
      <c r="H21" s="8">
        <v>0.77</v>
      </c>
      <c r="I21" s="7" t="s">
        <v>130</v>
      </c>
      <c r="J21" s="7"/>
      <c r="K21" s="7"/>
      <c r="L21" s="7"/>
      <c r="M21" s="7"/>
      <c r="N21" s="7"/>
      <c r="O21" s="7"/>
      <c r="P21" s="7"/>
      <c r="Q21" s="7" t="str">
        <f t="shared" si="0"/>
        <v xml:space="preserve">Kisdoboz : 6; Könyv : 2 </v>
      </c>
    </row>
    <row r="22" spans="1:17" x14ac:dyDescent="0.3">
      <c r="A22" s="7" t="s">
        <v>68</v>
      </c>
      <c r="B22" s="7" t="s">
        <v>131</v>
      </c>
      <c r="C22" s="7" t="s">
        <v>132</v>
      </c>
      <c r="D22" s="8" t="s">
        <v>110</v>
      </c>
      <c r="E22" s="8" t="s">
        <v>133</v>
      </c>
      <c r="F22" s="8"/>
      <c r="G22" s="8"/>
      <c r="H22" s="8">
        <v>0.42</v>
      </c>
      <c r="I22" s="7" t="s">
        <v>272</v>
      </c>
      <c r="J22" s="7"/>
      <c r="K22" s="7"/>
      <c r="L22" s="7"/>
      <c r="M22" s="7"/>
      <c r="N22" s="7"/>
      <c r="O22" s="7"/>
      <c r="P22" s="7"/>
      <c r="Q22" s="7" t="str">
        <f t="shared" si="0"/>
        <v xml:space="preserve">Kisdoboz : 3; Könyv : 5 </v>
      </c>
    </row>
    <row r="23" spans="1:17" x14ac:dyDescent="0.3">
      <c r="A23" s="7" t="s">
        <v>73</v>
      </c>
      <c r="B23" s="7" t="s">
        <v>134</v>
      </c>
      <c r="C23" s="7" t="s">
        <v>75</v>
      </c>
      <c r="D23" s="8" t="s">
        <v>110</v>
      </c>
      <c r="E23" s="8" t="s">
        <v>133</v>
      </c>
      <c r="F23" s="8"/>
      <c r="G23" s="8"/>
      <c r="H23" s="8">
        <v>0.01</v>
      </c>
      <c r="I23" s="7" t="s">
        <v>135</v>
      </c>
      <c r="J23" s="7"/>
      <c r="K23" s="7"/>
      <c r="L23" s="7"/>
      <c r="M23" s="7"/>
      <c r="N23" s="7"/>
      <c r="O23" s="7"/>
      <c r="P23" s="7"/>
      <c r="Q23" s="7" t="str">
        <f t="shared" si="0"/>
        <v xml:space="preserve">Könyv : 1 </v>
      </c>
    </row>
    <row r="24" spans="1:17" x14ac:dyDescent="0.3">
      <c r="A24" s="7" t="s">
        <v>73</v>
      </c>
      <c r="B24" s="7" t="s">
        <v>136</v>
      </c>
      <c r="C24" s="7" t="s">
        <v>137</v>
      </c>
      <c r="D24" s="8" t="s">
        <v>110</v>
      </c>
      <c r="E24" s="8" t="s">
        <v>133</v>
      </c>
      <c r="F24" s="8"/>
      <c r="G24" s="8"/>
      <c r="H24" s="8">
        <v>0.01</v>
      </c>
      <c r="I24" s="7" t="s">
        <v>135</v>
      </c>
      <c r="J24" s="7"/>
      <c r="K24" s="7"/>
      <c r="L24" s="7"/>
      <c r="M24" s="7"/>
      <c r="N24" s="7"/>
      <c r="O24" s="7"/>
      <c r="P24" s="7"/>
      <c r="Q24" s="7" t="str">
        <f t="shared" si="0"/>
        <v xml:space="preserve">Könyv : 1 </v>
      </c>
    </row>
    <row r="25" spans="1:17" x14ac:dyDescent="0.3">
      <c r="A25" s="7" t="s">
        <v>73</v>
      </c>
      <c r="B25" s="7" t="s">
        <v>138</v>
      </c>
      <c r="C25" s="7" t="s">
        <v>139</v>
      </c>
      <c r="D25" s="8" t="s">
        <v>133</v>
      </c>
      <c r="E25" s="8" t="s">
        <v>133</v>
      </c>
      <c r="F25" s="8"/>
      <c r="G25" s="8"/>
      <c r="H25" s="8">
        <v>0.4</v>
      </c>
      <c r="I25" s="7" t="s">
        <v>789</v>
      </c>
      <c r="J25" s="7"/>
      <c r="K25" s="7"/>
      <c r="L25" s="7"/>
      <c r="M25" s="7"/>
      <c r="N25" s="7"/>
      <c r="O25" s="7"/>
      <c r="P25" s="7"/>
      <c r="Q25" s="7" t="str">
        <f t="shared" si="0"/>
        <v xml:space="preserve">Kisdoboz : 3; Könyv : 3 </v>
      </c>
    </row>
    <row r="26" spans="1:17" x14ac:dyDescent="0.3">
      <c r="A26" s="7" t="s">
        <v>68</v>
      </c>
      <c r="B26" s="7" t="s">
        <v>141</v>
      </c>
      <c r="C26" s="7" t="s">
        <v>142</v>
      </c>
      <c r="D26" s="8" t="s">
        <v>133</v>
      </c>
      <c r="E26" s="8" t="s">
        <v>143</v>
      </c>
      <c r="F26" s="8"/>
      <c r="G26" s="8"/>
      <c r="H26" s="8">
        <v>1.92</v>
      </c>
      <c r="I26" s="7" t="s">
        <v>790</v>
      </c>
      <c r="J26" s="7"/>
      <c r="K26" s="7"/>
      <c r="L26" s="7"/>
      <c r="M26" s="7"/>
      <c r="N26" s="7"/>
      <c r="O26" s="7"/>
      <c r="P26" s="7"/>
      <c r="Q26" s="7" t="str">
        <f t="shared" si="0"/>
        <v xml:space="preserve">Kisdoboz : 15; Könyv : 9 </v>
      </c>
    </row>
    <row r="27" spans="1:17" x14ac:dyDescent="0.3">
      <c r="A27" s="7" t="s">
        <v>73</v>
      </c>
      <c r="B27" s="7" t="s">
        <v>145</v>
      </c>
      <c r="C27" s="7" t="s">
        <v>75</v>
      </c>
      <c r="D27" s="8" t="s">
        <v>133</v>
      </c>
      <c r="E27" s="8" t="s">
        <v>143</v>
      </c>
      <c r="F27" s="8"/>
      <c r="G27" s="8"/>
      <c r="H27" s="8">
        <v>0.02</v>
      </c>
      <c r="I27" s="7" t="s">
        <v>146</v>
      </c>
      <c r="J27" s="7"/>
      <c r="K27" s="7"/>
      <c r="L27" s="7"/>
      <c r="M27" s="7"/>
      <c r="N27" s="7"/>
      <c r="O27" s="7"/>
      <c r="P27" s="7"/>
      <c r="Q27" s="7" t="str">
        <f t="shared" si="0"/>
        <v xml:space="preserve">Könyv : 3 </v>
      </c>
    </row>
    <row r="28" spans="1:17" x14ac:dyDescent="0.3">
      <c r="A28" s="7" t="s">
        <v>73</v>
      </c>
      <c r="B28" s="7" t="s">
        <v>147</v>
      </c>
      <c r="C28" s="7" t="s">
        <v>148</v>
      </c>
      <c r="D28" s="8" t="s">
        <v>133</v>
      </c>
      <c r="E28" s="8" t="s">
        <v>149</v>
      </c>
      <c r="F28" s="8"/>
      <c r="G28" s="8"/>
      <c r="H28" s="8">
        <v>0.12</v>
      </c>
      <c r="I28" s="7" t="s">
        <v>99</v>
      </c>
      <c r="J28" s="7"/>
      <c r="K28" s="7"/>
      <c r="L28" s="7"/>
      <c r="M28" s="7"/>
      <c r="N28" s="7"/>
      <c r="O28" s="7"/>
      <c r="P28" s="7"/>
      <c r="Q28" s="7" t="str">
        <f t="shared" si="0"/>
        <v>Kisdoboz : 1</v>
      </c>
    </row>
    <row r="29" spans="1:17" x14ac:dyDescent="0.3">
      <c r="A29" s="7" t="s">
        <v>73</v>
      </c>
      <c r="B29" s="7" t="s">
        <v>150</v>
      </c>
      <c r="C29" s="7" t="s">
        <v>151</v>
      </c>
      <c r="D29" s="8" t="s">
        <v>133</v>
      </c>
      <c r="E29" s="8" t="s">
        <v>143</v>
      </c>
      <c r="F29" s="8"/>
      <c r="G29" s="8"/>
      <c r="H29" s="8">
        <v>1.66</v>
      </c>
      <c r="I29" s="7" t="s">
        <v>791</v>
      </c>
      <c r="J29" s="7"/>
      <c r="K29" s="7"/>
      <c r="L29" s="7"/>
      <c r="M29" s="7"/>
      <c r="N29" s="7"/>
      <c r="O29" s="7"/>
      <c r="P29" s="7"/>
      <c r="Q29" s="7" t="str">
        <f t="shared" si="0"/>
        <v xml:space="preserve">Kisdoboz : 13; Könyv : 6 </v>
      </c>
    </row>
    <row r="30" spans="1:17" x14ac:dyDescent="0.3">
      <c r="A30" s="7" t="s">
        <v>73</v>
      </c>
      <c r="B30" s="7" t="s">
        <v>152</v>
      </c>
      <c r="C30" s="7" t="s">
        <v>89</v>
      </c>
      <c r="D30" s="8" t="s">
        <v>133</v>
      </c>
      <c r="E30" s="8" t="s">
        <v>143</v>
      </c>
      <c r="F30" s="8"/>
      <c r="G30" s="8"/>
      <c r="H30" s="8">
        <v>0.12</v>
      </c>
      <c r="I30" s="7" t="s">
        <v>99</v>
      </c>
      <c r="J30" s="7"/>
      <c r="K30" s="7"/>
      <c r="L30" s="7"/>
      <c r="M30" s="7"/>
      <c r="N30" s="7"/>
      <c r="O30" s="7"/>
      <c r="P30" s="7"/>
      <c r="Q30" s="7" t="str">
        <f t="shared" si="0"/>
        <v>Kisdoboz : 1</v>
      </c>
    </row>
    <row r="31" spans="1:17" x14ac:dyDescent="0.3">
      <c r="A31" s="7" t="s">
        <v>68</v>
      </c>
      <c r="B31" s="7" t="s">
        <v>153</v>
      </c>
      <c r="C31" s="7" t="s">
        <v>154</v>
      </c>
      <c r="D31" s="8">
        <v>1952</v>
      </c>
      <c r="E31" s="8">
        <v>1962</v>
      </c>
      <c r="F31" s="8">
        <v>1951</v>
      </c>
      <c r="G31" s="8">
        <v>2006</v>
      </c>
      <c r="H31" s="8">
        <v>11.76</v>
      </c>
      <c r="I31" s="7" t="s">
        <v>793</v>
      </c>
      <c r="J31" s="7"/>
      <c r="K31" s="7"/>
      <c r="L31" s="7"/>
      <c r="M31" s="7"/>
      <c r="N31" s="7"/>
      <c r="O31" s="7"/>
      <c r="P31" s="7"/>
      <c r="Q31" s="7" t="str">
        <f t="shared" si="0"/>
        <v xml:space="preserve">Kisdoboz : 91; Könyv : 25 </v>
      </c>
    </row>
    <row r="32" spans="1:17" x14ac:dyDescent="0.3">
      <c r="A32" s="7" t="s">
        <v>73</v>
      </c>
      <c r="B32" s="7" t="s">
        <v>155</v>
      </c>
      <c r="C32" s="7" t="s">
        <v>75</v>
      </c>
      <c r="D32" s="8" t="s">
        <v>143</v>
      </c>
      <c r="E32" s="8" t="s">
        <v>156</v>
      </c>
      <c r="F32" s="8"/>
      <c r="G32" s="8"/>
      <c r="H32" s="8">
        <v>0.26</v>
      </c>
      <c r="I32" s="7" t="s">
        <v>157</v>
      </c>
      <c r="J32" s="7"/>
      <c r="K32" s="7"/>
      <c r="L32" s="7"/>
      <c r="M32" s="7"/>
      <c r="N32" s="7"/>
      <c r="O32" s="7"/>
      <c r="P32" s="7"/>
      <c r="Q32" s="7" t="str">
        <f t="shared" si="0"/>
        <v xml:space="preserve">Könyv : 6 </v>
      </c>
    </row>
    <row r="33" spans="1:17" x14ac:dyDescent="0.3">
      <c r="A33" s="7" t="s">
        <v>73</v>
      </c>
      <c r="B33" s="7" t="s">
        <v>158</v>
      </c>
      <c r="C33" s="7" t="s">
        <v>148</v>
      </c>
      <c r="D33" s="8" t="s">
        <v>143</v>
      </c>
      <c r="E33" s="8" t="s">
        <v>159</v>
      </c>
      <c r="F33" s="8"/>
      <c r="G33" s="8"/>
      <c r="H33" s="8">
        <v>0.24</v>
      </c>
      <c r="I33" s="7" t="s">
        <v>160</v>
      </c>
      <c r="J33" s="7"/>
      <c r="K33" s="7"/>
      <c r="L33" s="7"/>
      <c r="M33" s="7"/>
      <c r="N33" s="7"/>
      <c r="O33" s="7"/>
      <c r="P33" s="7"/>
      <c r="Q33" s="7" t="str">
        <f t="shared" si="0"/>
        <v>Kisdoboz : 2</v>
      </c>
    </row>
    <row r="34" spans="1:17" x14ac:dyDescent="0.3">
      <c r="A34" s="7" t="s">
        <v>73</v>
      </c>
      <c r="B34" s="7" t="s">
        <v>161</v>
      </c>
      <c r="C34" s="7" t="s">
        <v>162</v>
      </c>
      <c r="D34" s="8" t="s">
        <v>143</v>
      </c>
      <c r="E34" s="8" t="s">
        <v>156</v>
      </c>
      <c r="F34" s="8"/>
      <c r="G34" s="8"/>
      <c r="H34" s="8">
        <v>10.9</v>
      </c>
      <c r="I34" s="7" t="s">
        <v>792</v>
      </c>
      <c r="J34" s="7"/>
      <c r="K34" s="7"/>
      <c r="L34" s="7"/>
      <c r="M34" s="7"/>
      <c r="N34" s="7"/>
      <c r="O34" s="7"/>
      <c r="P34" s="7"/>
      <c r="Q34" s="7" t="str">
        <f t="shared" si="0"/>
        <v xml:space="preserve">Kisdoboz : 86; Könyv : 19 </v>
      </c>
    </row>
    <row r="35" spans="1:17" x14ac:dyDescent="0.3">
      <c r="A35" s="7" t="s">
        <v>73</v>
      </c>
      <c r="B35" s="7" t="s">
        <v>163</v>
      </c>
      <c r="C35" s="7" t="s">
        <v>89</v>
      </c>
      <c r="D35" s="8" t="s">
        <v>149</v>
      </c>
      <c r="E35" s="8">
        <v>1962</v>
      </c>
      <c r="F35" s="8">
        <v>1990</v>
      </c>
      <c r="G35" s="8">
        <v>2006</v>
      </c>
      <c r="H35" s="8">
        <v>0.36</v>
      </c>
      <c r="I35" s="7" t="s">
        <v>358</v>
      </c>
      <c r="J35" s="7"/>
      <c r="K35" s="7"/>
      <c r="L35" s="7"/>
      <c r="M35" s="7"/>
      <c r="N35" s="7"/>
      <c r="O35" s="7"/>
      <c r="P35" s="7"/>
      <c r="Q35" s="7" t="str">
        <f t="shared" si="0"/>
        <v>Kisdoboz : 3</v>
      </c>
    </row>
    <row r="36" spans="1:17" x14ac:dyDescent="0.3">
      <c r="A36" s="7" t="s">
        <v>68</v>
      </c>
      <c r="B36" s="7" t="s">
        <v>165</v>
      </c>
      <c r="C36" s="7" t="s">
        <v>166</v>
      </c>
      <c r="D36" s="8">
        <v>1962</v>
      </c>
      <c r="E36" s="8" t="s">
        <v>167</v>
      </c>
      <c r="F36" s="8">
        <v>1950</v>
      </c>
      <c r="G36" s="8"/>
      <c r="H36" s="8">
        <v>86.95</v>
      </c>
      <c r="I36" s="7" t="s">
        <v>794</v>
      </c>
      <c r="J36" s="7"/>
      <c r="K36" s="7"/>
      <c r="L36" s="7"/>
      <c r="M36" s="7"/>
      <c r="N36" s="7"/>
      <c r="O36" s="7"/>
      <c r="P36" s="7"/>
      <c r="Q36" s="7" t="str">
        <f t="shared" si="0"/>
        <v xml:space="preserve">Kisdoboz : 672; Könyv : 188 </v>
      </c>
    </row>
    <row r="37" spans="1:17" x14ac:dyDescent="0.3">
      <c r="A37" s="7" t="s">
        <v>73</v>
      </c>
      <c r="B37" s="7" t="s">
        <v>168</v>
      </c>
      <c r="C37" s="7" t="s">
        <v>169</v>
      </c>
      <c r="D37" s="8" t="s">
        <v>156</v>
      </c>
      <c r="E37" s="8" t="s">
        <v>167</v>
      </c>
      <c r="F37" s="8"/>
      <c r="G37" s="8"/>
      <c r="H37" s="8">
        <v>1.78</v>
      </c>
      <c r="I37" s="7" t="s">
        <v>170</v>
      </c>
      <c r="J37" s="7"/>
      <c r="K37" s="7"/>
      <c r="L37" s="7"/>
      <c r="M37" s="7"/>
      <c r="N37" s="7"/>
      <c r="O37" s="7"/>
      <c r="P37" s="7"/>
      <c r="Q37" s="7" t="str">
        <f t="shared" si="0"/>
        <v xml:space="preserve">Kisdoboz : 1; Könyv : 28 </v>
      </c>
    </row>
    <row r="38" spans="1:17" x14ac:dyDescent="0.3">
      <c r="A38" s="7" t="s">
        <v>73</v>
      </c>
      <c r="B38" s="7" t="s">
        <v>171</v>
      </c>
      <c r="C38" s="7" t="s">
        <v>172</v>
      </c>
      <c r="D38" s="8" t="s">
        <v>173</v>
      </c>
      <c r="E38" s="8">
        <v>1992</v>
      </c>
      <c r="F38" s="8"/>
      <c r="G38" s="8"/>
      <c r="H38" s="8">
        <v>0.73</v>
      </c>
      <c r="I38" s="7" t="s">
        <v>771</v>
      </c>
      <c r="J38" s="7"/>
      <c r="K38" s="7"/>
      <c r="L38" s="7"/>
      <c r="M38" s="7"/>
      <c r="N38" s="7"/>
      <c r="O38" s="7"/>
      <c r="P38" s="7"/>
      <c r="Q38" s="7" t="str">
        <f t="shared" si="0"/>
        <v xml:space="preserve">Könyv : 44 </v>
      </c>
    </row>
    <row r="39" spans="1:17" x14ac:dyDescent="0.3">
      <c r="A39" s="7" t="s">
        <v>73</v>
      </c>
      <c r="B39" s="7" t="s">
        <v>174</v>
      </c>
      <c r="C39" s="7" t="s">
        <v>148</v>
      </c>
      <c r="D39" s="8" t="s">
        <v>133</v>
      </c>
      <c r="E39" s="8" t="s">
        <v>175</v>
      </c>
      <c r="F39" s="8"/>
      <c r="G39" s="8"/>
      <c r="H39" s="8">
        <v>0.52</v>
      </c>
      <c r="I39" s="7" t="s">
        <v>176</v>
      </c>
      <c r="J39" s="7"/>
      <c r="K39" s="7"/>
      <c r="L39" s="7"/>
      <c r="M39" s="7"/>
      <c r="N39" s="7"/>
      <c r="O39" s="7"/>
      <c r="P39" s="7"/>
      <c r="Q39" s="7" t="str">
        <f t="shared" si="0"/>
        <v xml:space="preserve">Kisdoboz : 5; Könyv : 3 </v>
      </c>
    </row>
    <row r="40" spans="1:17" x14ac:dyDescent="0.3">
      <c r="A40" s="7" t="s">
        <v>73</v>
      </c>
      <c r="B40" s="7" t="s">
        <v>177</v>
      </c>
      <c r="C40" s="7" t="s">
        <v>178</v>
      </c>
      <c r="D40" s="8" t="s">
        <v>156</v>
      </c>
      <c r="E40" s="8" t="s">
        <v>167</v>
      </c>
      <c r="F40" s="8"/>
      <c r="G40" s="8"/>
      <c r="H40" s="8">
        <v>2.2799999999999998</v>
      </c>
      <c r="I40" s="7" t="s">
        <v>179</v>
      </c>
      <c r="J40" s="7"/>
      <c r="K40" s="7"/>
      <c r="L40" s="7"/>
      <c r="M40" s="7"/>
      <c r="N40" s="7"/>
      <c r="O40" s="7"/>
      <c r="P40" s="7"/>
      <c r="Q40" s="7" t="str">
        <f t="shared" si="0"/>
        <v>Kisdoboz : 19</v>
      </c>
    </row>
    <row r="41" spans="1:17" x14ac:dyDescent="0.3">
      <c r="A41" s="7" t="s">
        <v>73</v>
      </c>
      <c r="B41" s="7" t="s">
        <v>180</v>
      </c>
      <c r="C41" s="7" t="s">
        <v>181</v>
      </c>
      <c r="D41" s="8" t="s">
        <v>182</v>
      </c>
      <c r="E41" s="8" t="s">
        <v>167</v>
      </c>
      <c r="F41" s="8"/>
      <c r="G41" s="8"/>
      <c r="H41" s="8">
        <v>80.56</v>
      </c>
      <c r="I41" s="7" t="s">
        <v>183</v>
      </c>
      <c r="J41" s="7"/>
      <c r="K41" s="7"/>
      <c r="L41" s="7"/>
      <c r="M41" s="7"/>
      <c r="N41" s="7"/>
      <c r="O41" s="7"/>
      <c r="P41" s="7"/>
      <c r="Q41" s="7" t="str">
        <f t="shared" si="0"/>
        <v xml:space="preserve">Kisdoboz : 638; Könyv : 113 </v>
      </c>
    </row>
    <row r="42" spans="1:17" x14ac:dyDescent="0.3">
      <c r="A42" s="7" t="s">
        <v>73</v>
      </c>
      <c r="B42" s="7" t="s">
        <v>184</v>
      </c>
      <c r="C42" s="7" t="s">
        <v>89</v>
      </c>
      <c r="D42" s="8" t="s">
        <v>185</v>
      </c>
      <c r="E42" s="8" t="s">
        <v>186</v>
      </c>
      <c r="F42" s="8"/>
      <c r="G42" s="8"/>
      <c r="H42" s="8">
        <v>0.24</v>
      </c>
      <c r="I42" s="7" t="s">
        <v>160</v>
      </c>
      <c r="J42" s="7"/>
      <c r="K42" s="7"/>
      <c r="L42" s="7"/>
      <c r="M42" s="7"/>
      <c r="N42" s="7"/>
      <c r="O42" s="7"/>
      <c r="P42" s="7"/>
      <c r="Q42" s="7" t="str">
        <f t="shared" si="0"/>
        <v>Kisdoboz : 2</v>
      </c>
    </row>
    <row r="43" spans="1:17" x14ac:dyDescent="0.3">
      <c r="A43" s="7" t="s">
        <v>73</v>
      </c>
      <c r="B43" s="7" t="s">
        <v>187</v>
      </c>
      <c r="C43" s="7" t="s">
        <v>188</v>
      </c>
      <c r="D43" s="8" t="s">
        <v>189</v>
      </c>
      <c r="E43" s="8" t="s">
        <v>167</v>
      </c>
      <c r="F43" s="8"/>
      <c r="G43" s="8"/>
      <c r="H43" s="8">
        <v>0.48</v>
      </c>
      <c r="I43" s="7" t="s">
        <v>190</v>
      </c>
      <c r="J43" s="7"/>
      <c r="K43" s="7"/>
      <c r="L43" s="7"/>
      <c r="M43" s="7"/>
      <c r="N43" s="7"/>
      <c r="O43" s="7"/>
      <c r="P43" s="7"/>
      <c r="Q43" s="7" t="str">
        <f t="shared" si="0"/>
        <v>Kisdoboz : 4</v>
      </c>
    </row>
    <row r="44" spans="1:17" x14ac:dyDescent="0.3">
      <c r="A44" s="7" t="s">
        <v>73</v>
      </c>
      <c r="B44" s="7" t="s">
        <v>776</v>
      </c>
      <c r="C44" s="7" t="s">
        <v>777</v>
      </c>
      <c r="D44" s="8">
        <v>1969</v>
      </c>
      <c r="E44" s="8">
        <v>1999</v>
      </c>
      <c r="F44" s="8"/>
      <c r="G44" s="8"/>
      <c r="H44" s="8">
        <v>0.36</v>
      </c>
      <c r="I44" s="7" t="s">
        <v>358</v>
      </c>
      <c r="J44" s="7"/>
      <c r="K44" s="7"/>
      <c r="L44" s="7"/>
      <c r="M44" s="7"/>
      <c r="N44" s="7"/>
      <c r="O44" s="7"/>
      <c r="P44" s="7"/>
      <c r="Q44" s="7" t="str">
        <f t="shared" si="0"/>
        <v>Kisdoboz : 3</v>
      </c>
    </row>
    <row r="45" spans="1:17" x14ac:dyDescent="0.3">
      <c r="A45" s="7" t="s">
        <v>68</v>
      </c>
      <c r="B45" s="7" t="s">
        <v>191</v>
      </c>
      <c r="C45" s="7" t="s">
        <v>192</v>
      </c>
      <c r="D45" s="8">
        <v>2000</v>
      </c>
      <c r="E45" s="8">
        <v>2007</v>
      </c>
      <c r="F45" s="8">
        <v>1999</v>
      </c>
      <c r="G45" s="8"/>
      <c r="H45" s="8">
        <v>36.83</v>
      </c>
      <c r="I45" s="7" t="s">
        <v>795</v>
      </c>
      <c r="J45" s="7"/>
      <c r="K45" s="7"/>
      <c r="L45" s="7"/>
      <c r="M45" s="7"/>
      <c r="N45" s="7"/>
      <c r="O45" s="7"/>
      <c r="P45" s="7"/>
      <c r="Q45" s="7" t="str">
        <f t="shared" si="0"/>
        <v xml:space="preserve">Kisdoboz : 292; Könyv : 51 </v>
      </c>
    </row>
    <row r="46" spans="1:17" x14ac:dyDescent="0.3">
      <c r="A46" s="7" t="s">
        <v>73</v>
      </c>
      <c r="B46" s="7" t="s">
        <v>194</v>
      </c>
      <c r="C46" s="7" t="s">
        <v>195</v>
      </c>
      <c r="D46" s="8" t="s">
        <v>196</v>
      </c>
      <c r="E46" s="8">
        <v>2007</v>
      </c>
      <c r="F46" s="8"/>
      <c r="G46" s="8"/>
      <c r="H46" s="8">
        <v>2.91</v>
      </c>
      <c r="I46" s="7" t="s">
        <v>766</v>
      </c>
      <c r="J46" s="7"/>
      <c r="K46" s="7"/>
      <c r="L46" s="7"/>
      <c r="M46" s="7"/>
      <c r="N46" s="7"/>
      <c r="O46" s="7"/>
      <c r="P46" s="7"/>
      <c r="Q46" s="7" t="str">
        <f t="shared" si="0"/>
        <v xml:space="preserve">Kisdoboz : 13; Könyv : 24 </v>
      </c>
    </row>
    <row r="47" spans="1:17" x14ac:dyDescent="0.3">
      <c r="A47" s="7" t="s">
        <v>73</v>
      </c>
      <c r="B47" s="7" t="s">
        <v>198</v>
      </c>
      <c r="C47" s="7" t="s">
        <v>199</v>
      </c>
      <c r="D47" s="8" t="s">
        <v>196</v>
      </c>
      <c r="E47" s="8" t="s">
        <v>193</v>
      </c>
      <c r="F47" s="8"/>
      <c r="G47" s="8"/>
      <c r="H47" s="8">
        <v>7.66</v>
      </c>
      <c r="I47" s="7" t="s">
        <v>200</v>
      </c>
      <c r="J47" s="7"/>
      <c r="K47" s="7"/>
      <c r="L47" s="7"/>
      <c r="M47" s="7"/>
      <c r="N47" s="7"/>
      <c r="O47" s="7"/>
      <c r="P47" s="7"/>
      <c r="Q47" s="7" t="str">
        <f t="shared" si="0"/>
        <v xml:space="preserve">Kisdoboz : 62; Könyv : 9 </v>
      </c>
    </row>
    <row r="48" spans="1:17" x14ac:dyDescent="0.3">
      <c r="A48" s="7" t="s">
        <v>73</v>
      </c>
      <c r="B48" s="7" t="s">
        <v>201</v>
      </c>
      <c r="C48" s="7" t="s">
        <v>202</v>
      </c>
      <c r="D48" s="8" t="s">
        <v>196</v>
      </c>
      <c r="E48" s="8">
        <v>2010</v>
      </c>
      <c r="F48" s="8"/>
      <c r="G48" s="8"/>
      <c r="H48" s="8">
        <v>3.19</v>
      </c>
      <c r="I48" s="7" t="s">
        <v>778</v>
      </c>
      <c r="J48" s="7"/>
      <c r="K48" s="7"/>
      <c r="L48" s="7"/>
      <c r="M48" s="7"/>
      <c r="N48" s="7"/>
      <c r="O48" s="7"/>
      <c r="P48" s="7"/>
      <c r="Q48" s="7" t="str">
        <f t="shared" si="0"/>
        <v xml:space="preserve">Kisdoboz : 26; Könyv : 7 </v>
      </c>
    </row>
    <row r="49" spans="1:17" x14ac:dyDescent="0.3">
      <c r="A49" s="7" t="s">
        <v>73</v>
      </c>
      <c r="B49" s="7" t="s">
        <v>203</v>
      </c>
      <c r="C49" s="7" t="s">
        <v>204</v>
      </c>
      <c r="D49" s="8" t="s">
        <v>196</v>
      </c>
      <c r="E49" s="8">
        <v>2007</v>
      </c>
      <c r="F49" s="8"/>
      <c r="G49" s="8"/>
      <c r="H49" s="8">
        <v>15.32</v>
      </c>
      <c r="I49" s="7" t="s">
        <v>767</v>
      </c>
      <c r="J49" s="7"/>
      <c r="K49" s="7"/>
      <c r="L49" s="7"/>
      <c r="M49" s="7"/>
      <c r="N49" s="7"/>
      <c r="O49" s="7"/>
      <c r="P49" s="7"/>
      <c r="Q49" s="7" t="str">
        <f t="shared" si="0"/>
        <v xml:space="preserve">Kisdoboz : 127; Könyv : 7 </v>
      </c>
    </row>
    <row r="50" spans="1:17" x14ac:dyDescent="0.3">
      <c r="A50" s="7" t="s">
        <v>73</v>
      </c>
      <c r="B50" s="7" t="s">
        <v>205</v>
      </c>
      <c r="C50" s="7" t="s">
        <v>206</v>
      </c>
      <c r="D50" s="8" t="s">
        <v>196</v>
      </c>
      <c r="E50" s="8" t="s">
        <v>197</v>
      </c>
      <c r="F50" s="8"/>
      <c r="G50" s="8"/>
      <c r="H50" s="8">
        <v>5.95</v>
      </c>
      <c r="I50" s="7" t="s">
        <v>207</v>
      </c>
      <c r="J50" s="7"/>
      <c r="K50" s="7"/>
      <c r="L50" s="7"/>
      <c r="M50" s="7"/>
      <c r="N50" s="7"/>
      <c r="O50" s="7"/>
      <c r="P50" s="7"/>
      <c r="Q50" s="7" t="str">
        <f t="shared" si="0"/>
        <v xml:space="preserve">Kisdoboz : 49; Könyv : 4 </v>
      </c>
    </row>
    <row r="51" spans="1:17" x14ac:dyDescent="0.3">
      <c r="A51" s="7" t="s">
        <v>73</v>
      </c>
      <c r="B51" s="7" t="s">
        <v>208</v>
      </c>
      <c r="C51" s="7" t="s">
        <v>209</v>
      </c>
      <c r="D51" s="8" t="s">
        <v>196</v>
      </c>
      <c r="E51" s="8" t="s">
        <v>193</v>
      </c>
      <c r="F51" s="8"/>
      <c r="G51" s="8"/>
      <c r="H51" s="8">
        <v>1.56</v>
      </c>
      <c r="I51" s="7" t="s">
        <v>210</v>
      </c>
      <c r="J51" s="7"/>
      <c r="K51" s="7"/>
      <c r="L51" s="7"/>
      <c r="M51" s="7"/>
      <c r="N51" s="7"/>
      <c r="O51" s="7"/>
      <c r="P51" s="7"/>
      <c r="Q51" s="7" t="str">
        <f t="shared" si="0"/>
        <v>Kisdoboz : 13</v>
      </c>
    </row>
    <row r="52" spans="1:17" x14ac:dyDescent="0.3">
      <c r="A52" s="7" t="s">
        <v>73</v>
      </c>
      <c r="B52" s="7" t="s">
        <v>211</v>
      </c>
      <c r="C52" s="7" t="s">
        <v>89</v>
      </c>
      <c r="D52" s="8" t="s">
        <v>167</v>
      </c>
      <c r="E52" s="8" t="s">
        <v>212</v>
      </c>
      <c r="F52" s="8"/>
      <c r="G52" s="8"/>
      <c r="H52" s="8">
        <v>0.24</v>
      </c>
      <c r="I52" s="7" t="s">
        <v>160</v>
      </c>
      <c r="J52" s="7"/>
      <c r="K52" s="7"/>
      <c r="L52" s="7"/>
      <c r="M52" s="7"/>
      <c r="N52" s="7"/>
      <c r="O52" s="7"/>
      <c r="P52" s="7"/>
      <c r="Q52" s="7" t="str">
        <f t="shared" si="0"/>
        <v>Kisdoboz : 2</v>
      </c>
    </row>
    <row r="53" spans="1:17" x14ac:dyDescent="0.3">
      <c r="A53" s="7" t="s">
        <v>68</v>
      </c>
      <c r="B53" s="7" t="s">
        <v>703</v>
      </c>
      <c r="C53" s="7" t="s">
        <v>704</v>
      </c>
      <c r="D53" s="8">
        <v>2008</v>
      </c>
      <c r="E53" s="8">
        <v>2014</v>
      </c>
      <c r="F53" s="8"/>
      <c r="G53" s="8"/>
      <c r="H53" s="8">
        <v>16.8</v>
      </c>
      <c r="I53" s="7" t="s">
        <v>768</v>
      </c>
      <c r="J53" s="7"/>
      <c r="K53" s="7"/>
      <c r="L53" s="7"/>
      <c r="M53" s="7"/>
      <c r="N53" s="7"/>
      <c r="O53" s="7"/>
      <c r="P53" s="7"/>
      <c r="Q53" s="7" t="str">
        <f t="shared" si="0"/>
        <v xml:space="preserve">Kisdoboz : 88; Könyv : 26 </v>
      </c>
    </row>
    <row r="54" spans="1:17" x14ac:dyDescent="0.3">
      <c r="A54" s="7" t="s">
        <v>73</v>
      </c>
      <c r="B54" s="7" t="s">
        <v>757</v>
      </c>
      <c r="C54" s="7" t="s">
        <v>750</v>
      </c>
      <c r="D54" s="8">
        <v>2008</v>
      </c>
      <c r="E54" s="8">
        <v>2014</v>
      </c>
      <c r="F54" s="8"/>
      <c r="G54" s="8"/>
      <c r="H54" s="8">
        <v>1.8</v>
      </c>
      <c r="I54" s="7" t="s">
        <v>775</v>
      </c>
      <c r="J54" s="7"/>
      <c r="K54" s="7"/>
      <c r="L54" s="7"/>
      <c r="M54" s="7"/>
      <c r="N54" s="7"/>
      <c r="O54" s="7"/>
      <c r="P54" s="7"/>
      <c r="Q54" s="7" t="str">
        <f t="shared" si="0"/>
        <v xml:space="preserve">Könyv : 26 </v>
      </c>
    </row>
    <row r="55" spans="1:17" x14ac:dyDescent="0.3">
      <c r="A55" s="7" t="s">
        <v>73</v>
      </c>
      <c r="B55" s="7" t="s">
        <v>705</v>
      </c>
      <c r="C55" s="7" t="s">
        <v>204</v>
      </c>
      <c r="D55" s="8">
        <v>2008</v>
      </c>
      <c r="E55" s="8">
        <v>2014</v>
      </c>
      <c r="F55" s="8"/>
      <c r="G55" s="8"/>
      <c r="H55" s="8">
        <v>15</v>
      </c>
      <c r="I55" s="7" t="s">
        <v>773</v>
      </c>
      <c r="J55" s="7"/>
      <c r="K55" s="7"/>
      <c r="L55" s="7"/>
      <c r="M55" s="7"/>
      <c r="N55" s="7"/>
      <c r="O55" s="7"/>
      <c r="P55" s="7"/>
      <c r="Q55" s="7" t="str">
        <f t="shared" si="0"/>
        <v>Kisdoboz : 88</v>
      </c>
    </row>
    <row r="56" spans="1:17" x14ac:dyDescent="0.3">
      <c r="A56" s="7" t="s">
        <v>68</v>
      </c>
      <c r="B56" s="7" t="s">
        <v>706</v>
      </c>
      <c r="C56" s="7" t="s">
        <v>704</v>
      </c>
      <c r="D56" s="8">
        <v>2015</v>
      </c>
      <c r="E56" s="8">
        <v>2016</v>
      </c>
      <c r="F56" s="8"/>
      <c r="G56" s="8"/>
      <c r="H56" s="8">
        <v>1.6099999999999999</v>
      </c>
      <c r="I56" s="7" t="s">
        <v>243</v>
      </c>
      <c r="J56" s="7"/>
      <c r="K56" s="7"/>
      <c r="L56" s="7"/>
      <c r="M56" s="7"/>
      <c r="N56" s="7"/>
      <c r="O56" s="7"/>
      <c r="P56" s="7"/>
      <c r="Q56" s="7" t="str">
        <f t="shared" si="0"/>
        <v xml:space="preserve">Könyv : 9 </v>
      </c>
    </row>
    <row r="57" spans="1:17" x14ac:dyDescent="0.3">
      <c r="A57" s="7" t="s">
        <v>73</v>
      </c>
      <c r="B57" s="7" t="s">
        <v>758</v>
      </c>
      <c r="C57" s="7" t="s">
        <v>750</v>
      </c>
      <c r="D57" s="8">
        <v>2015</v>
      </c>
      <c r="E57" s="8">
        <v>2016</v>
      </c>
      <c r="F57" s="8"/>
      <c r="G57" s="8"/>
      <c r="H57" s="8">
        <v>0.61</v>
      </c>
      <c r="I57" s="7" t="s">
        <v>243</v>
      </c>
      <c r="J57" s="7"/>
      <c r="K57" s="7"/>
      <c r="L57" s="7"/>
      <c r="M57" s="7"/>
      <c r="N57" s="7"/>
      <c r="O57" s="7"/>
      <c r="P57" s="7"/>
      <c r="Q57" s="7" t="str">
        <f t="shared" si="0"/>
        <v xml:space="preserve">Könyv : 9 </v>
      </c>
    </row>
    <row r="58" spans="1:17" x14ac:dyDescent="0.3">
      <c r="A58" s="7" t="s">
        <v>73</v>
      </c>
      <c r="B58" s="7" t="s">
        <v>707</v>
      </c>
      <c r="C58" s="7" t="s">
        <v>204</v>
      </c>
      <c r="D58" s="8">
        <v>2015</v>
      </c>
      <c r="E58" s="8">
        <v>2015</v>
      </c>
      <c r="F58" s="8"/>
      <c r="G58" s="8"/>
      <c r="H58" s="8">
        <v>1.8</v>
      </c>
      <c r="I58" s="7" t="s">
        <v>503</v>
      </c>
      <c r="J58" s="7"/>
      <c r="K58" s="7"/>
      <c r="L58" s="7"/>
      <c r="M58" s="7"/>
      <c r="N58" s="7"/>
      <c r="O58" s="7"/>
      <c r="P58" s="7"/>
      <c r="Q58" s="7" t="str">
        <f t="shared" si="0"/>
        <v>Kisdoboz : 15</v>
      </c>
    </row>
    <row r="59" spans="1:17" x14ac:dyDescent="0.3">
      <c r="A59" s="7" t="s">
        <v>68</v>
      </c>
      <c r="B59" s="7" t="s">
        <v>759</v>
      </c>
      <c r="C59" s="7" t="s">
        <v>751</v>
      </c>
      <c r="D59" s="8">
        <v>2017</v>
      </c>
      <c r="E59" s="8">
        <v>2018</v>
      </c>
      <c r="F59" s="8"/>
      <c r="G59" s="8"/>
      <c r="H59" s="8">
        <v>0.48</v>
      </c>
      <c r="I59" s="7" t="s">
        <v>157</v>
      </c>
      <c r="J59" s="7"/>
      <c r="K59" s="7"/>
      <c r="L59" s="7"/>
      <c r="M59" s="7"/>
      <c r="N59" s="7"/>
      <c r="O59" s="7"/>
      <c r="P59" s="7"/>
      <c r="Q59" s="7" t="str">
        <f t="shared" si="0"/>
        <v xml:space="preserve">Könyv : 6 </v>
      </c>
    </row>
    <row r="60" spans="1:17" x14ac:dyDescent="0.3">
      <c r="A60" s="7" t="s">
        <v>73</v>
      </c>
      <c r="B60" s="7" t="s">
        <v>760</v>
      </c>
      <c r="C60" s="7" t="s">
        <v>750</v>
      </c>
      <c r="D60" s="8">
        <v>2017</v>
      </c>
      <c r="E60" s="8">
        <v>2018</v>
      </c>
      <c r="F60" s="8"/>
      <c r="G60" s="8"/>
      <c r="H60" s="8">
        <v>0.48</v>
      </c>
      <c r="I60" s="7" t="s">
        <v>157</v>
      </c>
      <c r="J60" s="7"/>
      <c r="K60" s="7"/>
      <c r="L60" s="7"/>
      <c r="M60" s="7"/>
      <c r="N60" s="7"/>
      <c r="O60" s="7"/>
      <c r="P60" s="7"/>
      <c r="Q60" s="7" t="str">
        <f t="shared" si="0"/>
        <v xml:space="preserve">Könyv : 6 </v>
      </c>
    </row>
    <row r="61" spans="1:17" x14ac:dyDescent="0.3">
      <c r="A61" s="7" t="s">
        <v>68</v>
      </c>
      <c r="B61" s="7" t="s">
        <v>213</v>
      </c>
      <c r="C61" s="7" t="s">
        <v>214</v>
      </c>
      <c r="D61" s="8" t="s">
        <v>215</v>
      </c>
      <c r="E61" s="8" t="s">
        <v>216</v>
      </c>
      <c r="F61" s="8"/>
      <c r="G61" s="8"/>
      <c r="H61" s="8">
        <v>3.3</v>
      </c>
      <c r="I61" s="7" t="s">
        <v>772</v>
      </c>
      <c r="J61" s="7"/>
      <c r="K61" s="7"/>
      <c r="L61" s="7"/>
      <c r="M61" s="7"/>
      <c r="N61" s="7"/>
      <c r="O61" s="7"/>
      <c r="P61" s="7"/>
      <c r="Q61" s="7" t="str">
        <f t="shared" si="0"/>
        <v xml:space="preserve">Nagydoboz : 16; Könyv : 82 </v>
      </c>
    </row>
    <row r="62" spans="1:17" x14ac:dyDescent="0.3">
      <c r="A62" s="7" t="s">
        <v>73</v>
      </c>
      <c r="B62" s="7" t="s">
        <v>217</v>
      </c>
      <c r="C62" s="7" t="s">
        <v>218</v>
      </c>
      <c r="D62" s="8" t="s">
        <v>219</v>
      </c>
      <c r="E62" s="8" t="s">
        <v>220</v>
      </c>
      <c r="F62" s="8"/>
      <c r="G62" s="8"/>
      <c r="H62" s="8">
        <v>0.42</v>
      </c>
      <c r="I62" s="7" t="s">
        <v>221</v>
      </c>
      <c r="J62" s="7"/>
      <c r="K62" s="7"/>
      <c r="L62" s="7"/>
      <c r="M62" s="7"/>
      <c r="N62" s="7"/>
      <c r="O62" s="7"/>
      <c r="P62" s="7"/>
      <c r="Q62" s="7" t="str">
        <f t="shared" si="0"/>
        <v xml:space="preserve">Könyv : 17 </v>
      </c>
    </row>
    <row r="63" spans="1:17" x14ac:dyDescent="0.3">
      <c r="A63" s="7" t="s">
        <v>73</v>
      </c>
      <c r="B63" s="7" t="s">
        <v>222</v>
      </c>
      <c r="C63" s="7" t="s">
        <v>223</v>
      </c>
      <c r="D63" s="8" t="s">
        <v>224</v>
      </c>
      <c r="E63" s="8" t="s">
        <v>119</v>
      </c>
      <c r="F63" s="8"/>
      <c r="G63" s="8"/>
      <c r="H63" s="8">
        <v>0.06</v>
      </c>
      <c r="I63" s="7" t="s">
        <v>146</v>
      </c>
      <c r="J63" s="7"/>
      <c r="K63" s="7"/>
      <c r="L63" s="7"/>
      <c r="M63" s="7"/>
      <c r="N63" s="7"/>
      <c r="O63" s="7"/>
      <c r="P63" s="7"/>
      <c r="Q63" s="7" t="str">
        <f t="shared" si="0"/>
        <v xml:space="preserve">Könyv : 3 </v>
      </c>
    </row>
    <row r="64" spans="1:17" x14ac:dyDescent="0.3">
      <c r="A64" s="7" t="s">
        <v>73</v>
      </c>
      <c r="B64" s="7" t="s">
        <v>225</v>
      </c>
      <c r="C64" s="7" t="s">
        <v>226</v>
      </c>
      <c r="D64" s="8" t="s">
        <v>215</v>
      </c>
      <c r="E64" s="8" t="s">
        <v>227</v>
      </c>
      <c r="F64" s="8"/>
      <c r="G64" s="8"/>
      <c r="H64" s="8">
        <v>0.14000000000000001</v>
      </c>
      <c r="I64" s="7" t="s">
        <v>116</v>
      </c>
      <c r="J64" s="7"/>
      <c r="K64" s="7"/>
      <c r="L64" s="7"/>
      <c r="M64" s="7"/>
      <c r="N64" s="7"/>
      <c r="O64" s="7"/>
      <c r="P64" s="7"/>
      <c r="Q64" s="7" t="str">
        <f t="shared" si="0"/>
        <v xml:space="preserve">Könyv : 16 </v>
      </c>
    </row>
    <row r="65" spans="1:17" x14ac:dyDescent="0.3">
      <c r="A65" s="7" t="s">
        <v>73</v>
      </c>
      <c r="B65" s="7" t="s">
        <v>228</v>
      </c>
      <c r="C65" s="7" t="s">
        <v>229</v>
      </c>
      <c r="D65" s="8" t="s">
        <v>230</v>
      </c>
      <c r="E65" s="8" t="s">
        <v>231</v>
      </c>
      <c r="F65" s="8"/>
      <c r="G65" s="8"/>
      <c r="H65" s="8">
        <v>0.05</v>
      </c>
      <c r="I65" s="7" t="s">
        <v>232</v>
      </c>
      <c r="J65" s="7"/>
      <c r="K65" s="7"/>
      <c r="L65" s="7"/>
      <c r="M65" s="7"/>
      <c r="N65" s="7"/>
      <c r="O65" s="7"/>
      <c r="P65" s="7"/>
      <c r="Q65" s="7" t="str">
        <f t="shared" si="0"/>
        <v xml:space="preserve">Könyv : 4 </v>
      </c>
    </row>
    <row r="66" spans="1:17" x14ac:dyDescent="0.3">
      <c r="A66" s="7" t="s">
        <v>73</v>
      </c>
      <c r="B66" s="7" t="s">
        <v>233</v>
      </c>
      <c r="C66" s="7" t="s">
        <v>234</v>
      </c>
      <c r="D66" s="8" t="s">
        <v>235</v>
      </c>
      <c r="E66" s="8" t="s">
        <v>96</v>
      </c>
      <c r="F66" s="8"/>
      <c r="G66" s="8"/>
      <c r="H66" s="8">
        <v>0.01</v>
      </c>
      <c r="I66" s="7" t="s">
        <v>135</v>
      </c>
      <c r="J66" s="7"/>
      <c r="K66" s="7"/>
      <c r="L66" s="7"/>
      <c r="M66" s="7"/>
      <c r="N66" s="7"/>
      <c r="O66" s="7"/>
      <c r="P66" s="7"/>
      <c r="Q66" s="7" t="str">
        <f t="shared" si="0"/>
        <v xml:space="preserve">Könyv : 1 </v>
      </c>
    </row>
    <row r="67" spans="1:17" x14ac:dyDescent="0.3">
      <c r="A67" s="7" t="s">
        <v>73</v>
      </c>
      <c r="B67" s="7" t="s">
        <v>236</v>
      </c>
      <c r="C67" s="7" t="s">
        <v>237</v>
      </c>
      <c r="D67" s="8" t="s">
        <v>238</v>
      </c>
      <c r="E67" s="8" t="s">
        <v>227</v>
      </c>
      <c r="F67" s="8"/>
      <c r="G67" s="8"/>
      <c r="H67" s="8">
        <v>0.01</v>
      </c>
      <c r="I67" s="7" t="s">
        <v>135</v>
      </c>
      <c r="J67" s="7"/>
      <c r="K67" s="7"/>
      <c r="L67" s="7"/>
      <c r="M67" s="7"/>
      <c r="N67" s="7"/>
      <c r="O67" s="7"/>
      <c r="P67" s="7"/>
      <c r="Q67" s="7" t="str">
        <f t="shared" ref="Q67:Q130" si="1">I67</f>
        <v xml:space="preserve">Könyv : 1 </v>
      </c>
    </row>
    <row r="68" spans="1:17" x14ac:dyDescent="0.3">
      <c r="A68" s="7" t="s">
        <v>73</v>
      </c>
      <c r="B68" s="7" t="s">
        <v>239</v>
      </c>
      <c r="C68" s="7" t="s">
        <v>240</v>
      </c>
      <c r="D68" s="8" t="s">
        <v>241</v>
      </c>
      <c r="E68" s="8" t="s">
        <v>242</v>
      </c>
      <c r="F68" s="8"/>
      <c r="G68" s="8"/>
      <c r="H68" s="8">
        <v>0.17</v>
      </c>
      <c r="I68" s="7" t="s">
        <v>243</v>
      </c>
      <c r="J68" s="7"/>
      <c r="K68" s="7"/>
      <c r="L68" s="7"/>
      <c r="M68" s="7"/>
      <c r="N68" s="7"/>
      <c r="O68" s="7"/>
      <c r="P68" s="7"/>
      <c r="Q68" s="7" t="str">
        <f t="shared" si="1"/>
        <v xml:space="preserve">Könyv : 9 </v>
      </c>
    </row>
    <row r="69" spans="1:17" x14ac:dyDescent="0.3">
      <c r="A69" s="7" t="s">
        <v>73</v>
      </c>
      <c r="B69" s="7" t="s">
        <v>244</v>
      </c>
      <c r="C69" s="7" t="s">
        <v>85</v>
      </c>
      <c r="D69" s="8" t="s">
        <v>77</v>
      </c>
      <c r="E69" s="8" t="s">
        <v>216</v>
      </c>
      <c r="F69" s="8"/>
      <c r="G69" s="8"/>
      <c r="H69" s="8">
        <v>2.44</v>
      </c>
      <c r="I69" s="7" t="s">
        <v>245</v>
      </c>
      <c r="J69" s="7"/>
      <c r="K69" s="7"/>
      <c r="L69" s="7"/>
      <c r="M69" s="7"/>
      <c r="N69" s="7"/>
      <c r="O69" s="7"/>
      <c r="P69" s="7"/>
      <c r="Q69" s="7" t="str">
        <f t="shared" si="1"/>
        <v xml:space="preserve">Nagydoboz : 16; Könyv : 31 </v>
      </c>
    </row>
    <row r="70" spans="1:17" x14ac:dyDescent="0.3">
      <c r="A70" s="7" t="s">
        <v>68</v>
      </c>
      <c r="B70" s="7" t="s">
        <v>246</v>
      </c>
      <c r="C70" s="7" t="s">
        <v>247</v>
      </c>
      <c r="D70" s="8">
        <v>1948</v>
      </c>
      <c r="E70" s="8">
        <v>2019</v>
      </c>
      <c r="F70" s="8">
        <v>1908</v>
      </c>
      <c r="G70" s="8"/>
      <c r="H70" s="8">
        <v>54.11</v>
      </c>
      <c r="I70" s="7" t="s">
        <v>732</v>
      </c>
      <c r="J70" s="7"/>
      <c r="K70" s="7"/>
      <c r="L70" s="7"/>
      <c r="M70" s="7"/>
      <c r="N70" s="7"/>
      <c r="O70" s="7"/>
      <c r="P70" s="7"/>
      <c r="Q70" s="7" t="str">
        <f t="shared" si="1"/>
        <v xml:space="preserve">Kisdoboz : 421; Nagydoboz : 15; Könyv : 72 </v>
      </c>
    </row>
    <row r="71" spans="1:17" x14ac:dyDescent="0.3">
      <c r="A71" s="7" t="s">
        <v>73</v>
      </c>
      <c r="B71" s="7" t="s">
        <v>248</v>
      </c>
      <c r="C71" s="7" t="s">
        <v>249</v>
      </c>
      <c r="D71" s="8" t="s">
        <v>242</v>
      </c>
      <c r="E71" s="8" t="s">
        <v>133</v>
      </c>
      <c r="F71" s="8"/>
      <c r="G71" s="8"/>
      <c r="H71" s="8">
        <v>1.47</v>
      </c>
      <c r="I71" s="7" t="s">
        <v>250</v>
      </c>
      <c r="J71" s="7"/>
      <c r="K71" s="7"/>
      <c r="L71" s="7"/>
      <c r="M71" s="7"/>
      <c r="N71" s="7"/>
      <c r="O71" s="7"/>
      <c r="P71" s="7"/>
      <c r="Q71" s="7" t="str">
        <f t="shared" si="1"/>
        <v xml:space="preserve">Kisdoboz : 9; Nagydoboz : 2; Könyv : 11 </v>
      </c>
    </row>
    <row r="72" spans="1:17" x14ac:dyDescent="0.3">
      <c r="A72" s="7" t="s">
        <v>73</v>
      </c>
      <c r="B72" s="7" t="s">
        <v>251</v>
      </c>
      <c r="C72" s="7" t="s">
        <v>252</v>
      </c>
      <c r="D72" s="8" t="s">
        <v>133</v>
      </c>
      <c r="E72" s="8" t="s">
        <v>143</v>
      </c>
      <c r="F72" s="8"/>
      <c r="G72" s="8"/>
      <c r="H72" s="8">
        <v>1.24</v>
      </c>
      <c r="I72" s="7" t="s">
        <v>253</v>
      </c>
      <c r="J72" s="7"/>
      <c r="K72" s="7"/>
      <c r="L72" s="7"/>
      <c r="M72" s="7"/>
      <c r="N72" s="7"/>
      <c r="O72" s="7"/>
      <c r="P72" s="7"/>
      <c r="Q72" s="7" t="str">
        <f t="shared" si="1"/>
        <v xml:space="preserve">Kisdoboz : 10; Könyv : 3 </v>
      </c>
    </row>
    <row r="73" spans="1:17" x14ac:dyDescent="0.3">
      <c r="A73" s="7" t="s">
        <v>73</v>
      </c>
      <c r="B73" s="7" t="s">
        <v>254</v>
      </c>
      <c r="C73" s="7" t="s">
        <v>255</v>
      </c>
      <c r="D73" s="8" t="s">
        <v>256</v>
      </c>
      <c r="E73" s="8" t="s">
        <v>156</v>
      </c>
      <c r="F73" s="8"/>
      <c r="G73" s="8"/>
      <c r="H73" s="8">
        <v>5.74</v>
      </c>
      <c r="I73" s="7" t="s">
        <v>257</v>
      </c>
      <c r="J73" s="7"/>
      <c r="K73" s="7"/>
      <c r="L73" s="7"/>
      <c r="M73" s="7"/>
      <c r="N73" s="7"/>
      <c r="O73" s="7"/>
      <c r="P73" s="7"/>
      <c r="Q73" s="7" t="str">
        <f t="shared" si="1"/>
        <v xml:space="preserve">Kisdoboz : 46; Könyv : 14 </v>
      </c>
    </row>
    <row r="74" spans="1:17" x14ac:dyDescent="0.3">
      <c r="A74" s="7" t="s">
        <v>73</v>
      </c>
      <c r="B74" s="7" t="s">
        <v>258</v>
      </c>
      <c r="C74" s="7" t="s">
        <v>259</v>
      </c>
      <c r="D74" s="8" t="s">
        <v>182</v>
      </c>
      <c r="E74" s="8" t="s">
        <v>260</v>
      </c>
      <c r="F74" s="8"/>
      <c r="G74" s="8"/>
      <c r="H74" s="8">
        <v>15.99</v>
      </c>
      <c r="I74" s="7" t="s">
        <v>261</v>
      </c>
      <c r="J74" s="7"/>
      <c r="K74" s="7"/>
      <c r="L74" s="7"/>
      <c r="M74" s="7"/>
      <c r="N74" s="7"/>
      <c r="O74" s="7"/>
      <c r="P74" s="7"/>
      <c r="Q74" s="7" t="str">
        <f t="shared" si="1"/>
        <v xml:space="preserve">Kisdoboz : 128; Könyv : 20 </v>
      </c>
    </row>
    <row r="75" spans="1:17" x14ac:dyDescent="0.3">
      <c r="A75" s="7" t="s">
        <v>73</v>
      </c>
      <c r="B75" s="7" t="s">
        <v>262</v>
      </c>
      <c r="C75" s="7" t="s">
        <v>263</v>
      </c>
      <c r="D75" s="8" t="s">
        <v>264</v>
      </c>
      <c r="E75" s="8">
        <v>2019</v>
      </c>
      <c r="F75" s="8"/>
      <c r="G75" s="8"/>
      <c r="H75" s="8">
        <v>13.2</v>
      </c>
      <c r="I75" s="7" t="s">
        <v>728</v>
      </c>
      <c r="J75" s="7"/>
      <c r="K75" s="7"/>
      <c r="L75" s="7"/>
      <c r="M75" s="7"/>
      <c r="N75" s="7"/>
      <c r="O75" s="7"/>
      <c r="P75" s="7"/>
      <c r="Q75" s="7" t="str">
        <f t="shared" si="1"/>
        <v>Kisdoboz : 110</v>
      </c>
    </row>
    <row r="76" spans="1:17" x14ac:dyDescent="0.3">
      <c r="A76" s="7" t="s">
        <v>73</v>
      </c>
      <c r="B76" s="7" t="s">
        <v>265</v>
      </c>
      <c r="C76" s="7" t="s">
        <v>266</v>
      </c>
      <c r="D76" s="8" t="s">
        <v>267</v>
      </c>
      <c r="E76" s="8" t="s">
        <v>268</v>
      </c>
      <c r="F76" s="8"/>
      <c r="G76" s="8"/>
      <c r="H76" s="8">
        <v>3.24</v>
      </c>
      <c r="I76" s="7" t="s">
        <v>269</v>
      </c>
      <c r="J76" s="7"/>
      <c r="K76" s="7"/>
      <c r="L76" s="7"/>
      <c r="M76" s="7"/>
      <c r="N76" s="7"/>
      <c r="O76" s="7"/>
      <c r="P76" s="7"/>
      <c r="Q76" s="7" t="str">
        <f t="shared" si="1"/>
        <v>Kisdoboz : 27</v>
      </c>
    </row>
    <row r="77" spans="1:17" x14ac:dyDescent="0.3">
      <c r="A77" s="7" t="s">
        <v>73</v>
      </c>
      <c r="B77" s="7" t="s">
        <v>270</v>
      </c>
      <c r="C77" s="7" t="s">
        <v>271</v>
      </c>
      <c r="D77" s="8" t="s">
        <v>149</v>
      </c>
      <c r="E77" s="8" t="s">
        <v>189</v>
      </c>
      <c r="F77" s="8"/>
      <c r="G77" s="8"/>
      <c r="H77" s="8">
        <v>0.43</v>
      </c>
      <c r="I77" s="7" t="s">
        <v>272</v>
      </c>
      <c r="J77" s="7"/>
      <c r="K77" s="7"/>
      <c r="L77" s="7"/>
      <c r="M77" s="7"/>
      <c r="N77" s="7"/>
      <c r="O77" s="7"/>
      <c r="P77" s="7"/>
      <c r="Q77" s="7" t="str">
        <f t="shared" si="1"/>
        <v xml:space="preserve">Kisdoboz : 3; Könyv : 5 </v>
      </c>
    </row>
    <row r="78" spans="1:17" x14ac:dyDescent="0.3">
      <c r="A78" s="7" t="s">
        <v>73</v>
      </c>
      <c r="B78" s="7" t="s">
        <v>273</v>
      </c>
      <c r="C78" s="7" t="s">
        <v>274</v>
      </c>
      <c r="D78" s="8" t="s">
        <v>242</v>
      </c>
      <c r="E78" s="8">
        <v>1976</v>
      </c>
      <c r="F78" s="8">
        <v>1980</v>
      </c>
      <c r="G78" s="8">
        <v>1985</v>
      </c>
      <c r="H78" s="8">
        <v>5.54</v>
      </c>
      <c r="I78" s="7" t="s">
        <v>275</v>
      </c>
      <c r="J78" s="7"/>
      <c r="K78" s="7"/>
      <c r="L78" s="7"/>
      <c r="M78" s="7"/>
      <c r="N78" s="7"/>
      <c r="O78" s="7"/>
      <c r="P78" s="7"/>
      <c r="Q78" s="7" t="str">
        <f t="shared" si="1"/>
        <v xml:space="preserve">Kisdoboz : 34; Nagydoboz : 10; Könyv : 1 </v>
      </c>
    </row>
    <row r="79" spans="1:17" x14ac:dyDescent="0.3">
      <c r="A79" s="7" t="s">
        <v>73</v>
      </c>
      <c r="B79" s="7" t="s">
        <v>276</v>
      </c>
      <c r="C79" s="7" t="s">
        <v>277</v>
      </c>
      <c r="D79" s="8" t="s">
        <v>149</v>
      </c>
      <c r="E79" s="8" t="s">
        <v>297</v>
      </c>
      <c r="F79" s="8"/>
      <c r="G79" s="8"/>
      <c r="H79" s="8">
        <v>0.49</v>
      </c>
      <c r="I79" s="7" t="s">
        <v>733</v>
      </c>
      <c r="J79" s="7"/>
      <c r="K79" s="7"/>
      <c r="L79" s="7"/>
      <c r="M79" s="7"/>
      <c r="N79" s="7"/>
      <c r="O79" s="7"/>
      <c r="P79" s="7"/>
      <c r="Q79" s="7" t="str">
        <f t="shared" si="1"/>
        <v xml:space="preserve">Kisdoboz : 4; Könyv : 1 </v>
      </c>
    </row>
    <row r="80" spans="1:17" x14ac:dyDescent="0.3">
      <c r="A80" s="7" t="s">
        <v>73</v>
      </c>
      <c r="B80" s="7" t="s">
        <v>278</v>
      </c>
      <c r="C80" s="7" t="s">
        <v>279</v>
      </c>
      <c r="D80" s="8" t="s">
        <v>280</v>
      </c>
      <c r="E80" s="8">
        <v>1980</v>
      </c>
      <c r="F80" s="8"/>
      <c r="G80" s="8">
        <v>1991</v>
      </c>
      <c r="H80" s="8">
        <v>2.0299999999999998</v>
      </c>
      <c r="I80" s="7" t="s">
        <v>281</v>
      </c>
      <c r="J80" s="7"/>
      <c r="K80" s="7"/>
      <c r="L80" s="7"/>
      <c r="M80" s="7"/>
      <c r="N80" s="7"/>
      <c r="O80" s="7"/>
      <c r="P80" s="7"/>
      <c r="Q80" s="7" t="str">
        <f t="shared" si="1"/>
        <v xml:space="preserve">Kisdoboz : 16; Könyv : 7 </v>
      </c>
    </row>
    <row r="81" spans="1:17" x14ac:dyDescent="0.3">
      <c r="A81" s="7" t="s">
        <v>73</v>
      </c>
      <c r="B81" s="7" t="s">
        <v>282</v>
      </c>
      <c r="C81" s="7" t="s">
        <v>283</v>
      </c>
      <c r="D81" s="8" t="s">
        <v>133</v>
      </c>
      <c r="E81" s="8" t="s">
        <v>284</v>
      </c>
      <c r="F81" s="8"/>
      <c r="G81" s="8"/>
      <c r="H81" s="8">
        <v>0.72</v>
      </c>
      <c r="I81" s="7" t="s">
        <v>285</v>
      </c>
      <c r="J81" s="7"/>
      <c r="K81" s="7"/>
      <c r="L81" s="7"/>
      <c r="M81" s="7"/>
      <c r="N81" s="7"/>
      <c r="O81" s="7"/>
      <c r="P81" s="7"/>
      <c r="Q81" s="7" t="str">
        <f t="shared" si="1"/>
        <v>Kisdoboz : 6</v>
      </c>
    </row>
    <row r="82" spans="1:17" x14ac:dyDescent="0.3">
      <c r="A82" s="7" t="s">
        <v>73</v>
      </c>
      <c r="B82" s="7" t="s">
        <v>286</v>
      </c>
      <c r="C82" s="7" t="s">
        <v>287</v>
      </c>
      <c r="D82" s="8" t="s">
        <v>242</v>
      </c>
      <c r="E82" s="8">
        <v>1945</v>
      </c>
      <c r="F82" s="8"/>
      <c r="G82" s="8">
        <v>1949</v>
      </c>
      <c r="H82" s="8">
        <v>0.14000000000000001</v>
      </c>
      <c r="I82" s="7" t="s">
        <v>288</v>
      </c>
      <c r="J82" s="7"/>
      <c r="K82" s="7"/>
      <c r="L82" s="7"/>
      <c r="M82" s="7"/>
      <c r="N82" s="7"/>
      <c r="O82" s="7"/>
      <c r="P82" s="7"/>
      <c r="Q82" s="7" t="str">
        <f t="shared" si="1"/>
        <v xml:space="preserve">Kisdoboz : 1; Könyv : 3 </v>
      </c>
    </row>
    <row r="83" spans="1:17" x14ac:dyDescent="0.3">
      <c r="A83" s="7" t="s">
        <v>73</v>
      </c>
      <c r="B83" s="7" t="s">
        <v>289</v>
      </c>
      <c r="C83" s="7" t="s">
        <v>290</v>
      </c>
      <c r="D83" s="8" t="s">
        <v>238</v>
      </c>
      <c r="E83" s="8" t="s">
        <v>193</v>
      </c>
      <c r="F83" s="8"/>
      <c r="G83" s="8"/>
      <c r="H83" s="8">
        <v>0.62</v>
      </c>
      <c r="I83" s="7" t="s">
        <v>164</v>
      </c>
      <c r="J83" s="7"/>
      <c r="K83" s="7"/>
      <c r="L83" s="7"/>
      <c r="M83" s="7"/>
      <c r="N83" s="7"/>
      <c r="O83" s="7"/>
      <c r="P83" s="7"/>
      <c r="Q83" s="7" t="str">
        <f t="shared" si="1"/>
        <v>Kisdoboz : 5</v>
      </c>
    </row>
    <row r="84" spans="1:17" x14ac:dyDescent="0.3">
      <c r="A84" s="7" t="s">
        <v>73</v>
      </c>
      <c r="B84" s="7" t="s">
        <v>291</v>
      </c>
      <c r="C84" s="7" t="s">
        <v>226</v>
      </c>
      <c r="D84" s="8" t="s">
        <v>216</v>
      </c>
      <c r="E84" s="8" t="s">
        <v>292</v>
      </c>
      <c r="F84" s="8"/>
      <c r="G84" s="8"/>
      <c r="H84" s="8">
        <v>1.3</v>
      </c>
      <c r="I84" s="7" t="s">
        <v>293</v>
      </c>
      <c r="J84" s="7"/>
      <c r="K84" s="7"/>
      <c r="L84" s="7"/>
      <c r="M84" s="7"/>
      <c r="N84" s="7"/>
      <c r="O84" s="7"/>
      <c r="P84" s="7"/>
      <c r="Q84" s="7" t="str">
        <f t="shared" si="1"/>
        <v xml:space="preserve">Kisdoboz : 9; Nagydoboz : 1; Könyv : 2 </v>
      </c>
    </row>
    <row r="85" spans="1:17" x14ac:dyDescent="0.3">
      <c r="A85" s="7" t="s">
        <v>73</v>
      </c>
      <c r="B85" s="7" t="s">
        <v>294</v>
      </c>
      <c r="C85" s="7" t="s">
        <v>295</v>
      </c>
      <c r="D85" s="8" t="s">
        <v>296</v>
      </c>
      <c r="E85" s="8" t="s">
        <v>297</v>
      </c>
      <c r="F85" s="8"/>
      <c r="G85" s="8"/>
      <c r="H85" s="8">
        <v>0.12</v>
      </c>
      <c r="I85" s="7" t="s">
        <v>99</v>
      </c>
      <c r="J85" s="7"/>
      <c r="K85" s="7"/>
      <c r="L85" s="7"/>
      <c r="M85" s="7"/>
      <c r="N85" s="7"/>
      <c r="O85" s="7"/>
      <c r="P85" s="7"/>
      <c r="Q85" s="7" t="str">
        <f t="shared" si="1"/>
        <v>Kisdoboz : 1</v>
      </c>
    </row>
    <row r="86" spans="1:17" x14ac:dyDescent="0.3">
      <c r="A86" s="7" t="s">
        <v>73</v>
      </c>
      <c r="B86" s="7" t="s">
        <v>298</v>
      </c>
      <c r="C86" s="7" t="s">
        <v>299</v>
      </c>
      <c r="D86" s="8" t="s">
        <v>159</v>
      </c>
      <c r="E86" s="8" t="s">
        <v>300</v>
      </c>
      <c r="F86" s="8"/>
      <c r="G86" s="8"/>
      <c r="H86" s="8">
        <v>0.25</v>
      </c>
      <c r="I86" s="7" t="s">
        <v>122</v>
      </c>
      <c r="J86" s="7"/>
      <c r="K86" s="7"/>
      <c r="L86" s="7"/>
      <c r="M86" s="7"/>
      <c r="N86" s="7"/>
      <c r="O86" s="7"/>
      <c r="P86" s="7"/>
      <c r="Q86" s="7" t="str">
        <f t="shared" si="1"/>
        <v xml:space="preserve">Kisdoboz : 2; Könyv : 1 </v>
      </c>
    </row>
    <row r="87" spans="1:17" x14ac:dyDescent="0.3">
      <c r="A87" s="7" t="s">
        <v>73</v>
      </c>
      <c r="B87" s="7" t="s">
        <v>301</v>
      </c>
      <c r="C87" s="7" t="s">
        <v>89</v>
      </c>
      <c r="D87" s="8" t="s">
        <v>104</v>
      </c>
      <c r="E87" s="8" t="s">
        <v>292</v>
      </c>
      <c r="F87" s="8"/>
      <c r="G87" s="8"/>
      <c r="H87" s="8">
        <v>0.6</v>
      </c>
      <c r="I87" s="7" t="s">
        <v>164</v>
      </c>
      <c r="J87" s="7"/>
      <c r="K87" s="7"/>
      <c r="L87" s="7"/>
      <c r="M87" s="7"/>
      <c r="N87" s="7"/>
      <c r="O87" s="7"/>
      <c r="P87" s="7"/>
      <c r="Q87" s="7" t="str">
        <f t="shared" si="1"/>
        <v>Kisdoboz : 5</v>
      </c>
    </row>
    <row r="88" spans="1:17" x14ac:dyDescent="0.3">
      <c r="A88" s="7" t="s">
        <v>73</v>
      </c>
      <c r="B88" s="7" t="s">
        <v>302</v>
      </c>
      <c r="C88" s="7" t="s">
        <v>303</v>
      </c>
      <c r="D88" s="8">
        <v>1897</v>
      </c>
      <c r="E88" s="8">
        <v>1993</v>
      </c>
      <c r="F88" s="8"/>
      <c r="G88" s="8"/>
      <c r="H88" s="8">
        <v>0.42</v>
      </c>
      <c r="I88" s="7" t="s">
        <v>734</v>
      </c>
      <c r="J88" s="7"/>
      <c r="K88" s="7"/>
      <c r="L88" s="7"/>
      <c r="M88" s="7"/>
      <c r="N88" s="7"/>
      <c r="O88" s="7"/>
      <c r="P88" s="7"/>
      <c r="Q88" s="7" t="str">
        <f t="shared" si="1"/>
        <v xml:space="preserve">Kisdoboz : 2; Nagydoboz : 1; Könyv : 1 </v>
      </c>
    </row>
    <row r="89" spans="1:17" x14ac:dyDescent="0.3">
      <c r="A89" s="7" t="s">
        <v>73</v>
      </c>
      <c r="B89" s="7" t="s">
        <v>304</v>
      </c>
      <c r="C89" s="7" t="s">
        <v>305</v>
      </c>
      <c r="D89" s="8">
        <v>1944</v>
      </c>
      <c r="E89" s="8">
        <v>2006</v>
      </c>
      <c r="F89" s="8"/>
      <c r="G89" s="8"/>
      <c r="H89" s="8">
        <v>0.26</v>
      </c>
      <c r="I89" s="7" t="s">
        <v>306</v>
      </c>
      <c r="J89" s="7"/>
      <c r="K89" s="7"/>
      <c r="L89" s="7"/>
      <c r="M89" s="7"/>
      <c r="N89" s="7"/>
      <c r="O89" s="7"/>
      <c r="P89" s="7"/>
      <c r="Q89" s="7" t="str">
        <f t="shared" si="1"/>
        <v>Kisdoboz : 1; Nagydoboz : 1</v>
      </c>
    </row>
    <row r="90" spans="1:17" x14ac:dyDescent="0.3">
      <c r="A90" s="7" t="s">
        <v>73</v>
      </c>
      <c r="B90" s="7" t="s">
        <v>307</v>
      </c>
      <c r="C90" s="7" t="s">
        <v>308</v>
      </c>
      <c r="D90" s="8">
        <v>1959</v>
      </c>
      <c r="E90" s="8">
        <v>1990</v>
      </c>
      <c r="F90" s="8"/>
      <c r="G90" s="8"/>
      <c r="H90" s="8">
        <v>0.31</v>
      </c>
      <c r="I90" s="7" t="s">
        <v>140</v>
      </c>
      <c r="J90" s="7"/>
      <c r="K90" s="7"/>
      <c r="L90" s="7"/>
      <c r="M90" s="7"/>
      <c r="N90" s="7"/>
      <c r="O90" s="7"/>
      <c r="P90" s="7"/>
      <c r="Q90" s="7" t="str">
        <f t="shared" si="1"/>
        <v xml:space="preserve">Kisdoboz : 2; Könyv : 3 </v>
      </c>
    </row>
    <row r="91" spans="1:17" x14ac:dyDescent="0.3">
      <c r="A91" s="7" t="s">
        <v>68</v>
      </c>
      <c r="B91" s="7" t="s">
        <v>309</v>
      </c>
      <c r="C91" s="7" t="s">
        <v>310</v>
      </c>
      <c r="D91" s="8">
        <v>1950</v>
      </c>
      <c r="E91" s="8" t="s">
        <v>311</v>
      </c>
      <c r="F91" s="8">
        <v>1949</v>
      </c>
      <c r="G91" s="8"/>
      <c r="H91" s="8">
        <v>5.88</v>
      </c>
      <c r="I91" s="7" t="s">
        <v>312</v>
      </c>
      <c r="J91" s="7"/>
      <c r="K91" s="7"/>
      <c r="L91" s="7"/>
      <c r="M91" s="7"/>
      <c r="N91" s="7"/>
      <c r="O91" s="7"/>
      <c r="P91" s="7"/>
      <c r="Q91" s="7" t="str">
        <f t="shared" si="1"/>
        <v xml:space="preserve">Kisdoboz : 45; Nagydoboz : 2; Könyv : 14 </v>
      </c>
    </row>
    <row r="92" spans="1:17" x14ac:dyDescent="0.3">
      <c r="A92" s="7" t="s">
        <v>73</v>
      </c>
      <c r="B92" s="7" t="s">
        <v>313</v>
      </c>
      <c r="C92" s="7" t="s">
        <v>85</v>
      </c>
      <c r="D92" s="8">
        <v>1950</v>
      </c>
      <c r="E92" s="8" t="s">
        <v>311</v>
      </c>
      <c r="F92" s="8">
        <v>1949</v>
      </c>
      <c r="G92" s="8"/>
      <c r="H92" s="8">
        <v>5.6</v>
      </c>
      <c r="I92" s="7" t="s">
        <v>314</v>
      </c>
      <c r="J92" s="7"/>
      <c r="K92" s="7"/>
      <c r="L92" s="7"/>
      <c r="M92" s="7"/>
      <c r="N92" s="7"/>
      <c r="O92" s="7"/>
      <c r="P92" s="7"/>
      <c r="Q92" s="7" t="str">
        <f t="shared" si="1"/>
        <v xml:space="preserve">Kisdoboz : 45; Könyv : 14 </v>
      </c>
    </row>
    <row r="93" spans="1:17" x14ac:dyDescent="0.3">
      <c r="A93" s="7" t="s">
        <v>73</v>
      </c>
      <c r="B93" s="7" t="s">
        <v>315</v>
      </c>
      <c r="C93" s="7" t="s">
        <v>89</v>
      </c>
      <c r="D93" s="8" t="s">
        <v>143</v>
      </c>
      <c r="E93" s="8" t="s">
        <v>296</v>
      </c>
      <c r="F93" s="8"/>
      <c r="G93" s="8"/>
      <c r="H93" s="8">
        <v>0.28000000000000003</v>
      </c>
      <c r="I93" s="7" t="s">
        <v>316</v>
      </c>
      <c r="J93" s="7"/>
      <c r="K93" s="7"/>
      <c r="L93" s="7"/>
      <c r="M93" s="7"/>
      <c r="N93" s="7"/>
      <c r="O93" s="7"/>
      <c r="P93" s="7"/>
      <c r="Q93" s="7" t="str">
        <f t="shared" si="1"/>
        <v>Nagydoboz : 2</v>
      </c>
    </row>
    <row r="94" spans="1:17" x14ac:dyDescent="0.3">
      <c r="A94" s="7" t="s">
        <v>68</v>
      </c>
      <c r="B94" s="7" t="s">
        <v>317</v>
      </c>
      <c r="C94" s="7" t="s">
        <v>318</v>
      </c>
      <c r="D94" s="8" t="s">
        <v>110</v>
      </c>
      <c r="E94" s="8" t="s">
        <v>167</v>
      </c>
      <c r="F94" s="8"/>
      <c r="G94" s="8"/>
      <c r="H94" s="8">
        <v>13.13</v>
      </c>
      <c r="I94" s="7" t="s">
        <v>319</v>
      </c>
      <c r="J94" s="7"/>
      <c r="K94" s="7"/>
      <c r="L94" s="7"/>
      <c r="M94" s="7"/>
      <c r="N94" s="7"/>
      <c r="O94" s="7"/>
      <c r="P94" s="7"/>
      <c r="Q94" s="7" t="str">
        <f t="shared" si="1"/>
        <v xml:space="preserve">Kisdoboz : 106; Könyv : 12 </v>
      </c>
    </row>
    <row r="95" spans="1:17" x14ac:dyDescent="0.3">
      <c r="A95" s="7" t="s">
        <v>73</v>
      </c>
      <c r="B95" s="7" t="s">
        <v>320</v>
      </c>
      <c r="C95" s="7" t="s">
        <v>321</v>
      </c>
      <c r="D95" s="8" t="s">
        <v>110</v>
      </c>
      <c r="E95" s="8" t="s">
        <v>167</v>
      </c>
      <c r="F95" s="8"/>
      <c r="G95" s="8"/>
      <c r="H95" s="8">
        <v>10.82</v>
      </c>
      <c r="I95" s="7" t="s">
        <v>322</v>
      </c>
      <c r="J95" s="7"/>
      <c r="K95" s="7"/>
      <c r="L95" s="7"/>
      <c r="M95" s="7"/>
      <c r="N95" s="7"/>
      <c r="O95" s="7"/>
      <c r="P95" s="7"/>
      <c r="Q95" s="7" t="str">
        <f t="shared" si="1"/>
        <v xml:space="preserve">Kisdoboz : 87; Könyv : 11 </v>
      </c>
    </row>
    <row r="96" spans="1:17" x14ac:dyDescent="0.3">
      <c r="A96" s="7" t="s">
        <v>73</v>
      </c>
      <c r="B96" s="7" t="s">
        <v>323</v>
      </c>
      <c r="C96" s="7" t="s">
        <v>324</v>
      </c>
      <c r="D96" s="8">
        <v>1968</v>
      </c>
      <c r="E96" s="8">
        <v>1991</v>
      </c>
      <c r="F96" s="8"/>
      <c r="G96" s="8"/>
      <c r="H96" s="8">
        <v>2.31</v>
      </c>
      <c r="I96" s="7" t="s">
        <v>325</v>
      </c>
      <c r="J96" s="7"/>
      <c r="K96" s="7"/>
      <c r="L96" s="7"/>
      <c r="M96" s="7"/>
      <c r="N96" s="7"/>
      <c r="O96" s="7"/>
      <c r="P96" s="7"/>
      <c r="Q96" s="7" t="str">
        <f t="shared" si="1"/>
        <v xml:space="preserve">Kisdoboz : 19; Könyv : 1 </v>
      </c>
    </row>
    <row r="97" spans="1:17" x14ac:dyDescent="0.3">
      <c r="A97" s="7" t="s">
        <v>68</v>
      </c>
      <c r="B97" s="7" t="s">
        <v>326</v>
      </c>
      <c r="C97" s="7" t="s">
        <v>327</v>
      </c>
      <c r="D97" s="8" t="s">
        <v>235</v>
      </c>
      <c r="E97" s="8" t="s">
        <v>328</v>
      </c>
      <c r="F97" s="8"/>
      <c r="G97" s="8"/>
      <c r="H97" s="8">
        <v>25.3</v>
      </c>
      <c r="I97" s="7" t="s">
        <v>770</v>
      </c>
      <c r="J97" s="7"/>
      <c r="K97" s="7"/>
      <c r="L97" s="7"/>
      <c r="M97" s="7"/>
      <c r="N97" s="7"/>
      <c r="O97" s="7"/>
      <c r="P97" s="7"/>
      <c r="Q97" s="7" t="str">
        <f t="shared" si="1"/>
        <v xml:space="preserve">Kisdoboz : 208; Köteg : 3; Könyv : 36 </v>
      </c>
    </row>
    <row r="98" spans="1:17" x14ac:dyDescent="0.3">
      <c r="A98" s="7" t="s">
        <v>73</v>
      </c>
      <c r="B98" s="7" t="s">
        <v>329</v>
      </c>
      <c r="C98" s="7" t="s">
        <v>85</v>
      </c>
      <c r="D98" s="8" t="s">
        <v>235</v>
      </c>
      <c r="E98" s="8" t="s">
        <v>328</v>
      </c>
      <c r="F98" s="8"/>
      <c r="G98" s="8"/>
      <c r="H98" s="8">
        <v>24.5</v>
      </c>
      <c r="I98" s="7" t="s">
        <v>330</v>
      </c>
      <c r="J98" s="7"/>
      <c r="K98" s="7"/>
      <c r="L98" s="7"/>
      <c r="M98" s="7"/>
      <c r="N98" s="7"/>
      <c r="O98" s="7"/>
      <c r="P98" s="7"/>
      <c r="Q98" s="7" t="str">
        <f t="shared" si="1"/>
        <v xml:space="preserve">Kisdoboz : 202; Könyv : 36 </v>
      </c>
    </row>
    <row r="99" spans="1:17" x14ac:dyDescent="0.3">
      <c r="A99" s="7" t="s">
        <v>73</v>
      </c>
      <c r="B99" s="7" t="s">
        <v>331</v>
      </c>
      <c r="C99" s="7" t="s">
        <v>332</v>
      </c>
      <c r="D99" s="8" t="s">
        <v>300</v>
      </c>
      <c r="E99" s="8" t="s">
        <v>196</v>
      </c>
      <c r="F99" s="8"/>
      <c r="G99" s="8"/>
      <c r="H99" s="8">
        <v>0.48</v>
      </c>
      <c r="I99" s="7" t="s">
        <v>190</v>
      </c>
      <c r="J99" s="7"/>
      <c r="K99" s="7"/>
      <c r="L99" s="7"/>
      <c r="M99" s="7"/>
      <c r="N99" s="7"/>
      <c r="O99" s="7"/>
      <c r="P99" s="7"/>
      <c r="Q99" s="7" t="str">
        <f t="shared" si="1"/>
        <v>Kisdoboz : 4</v>
      </c>
    </row>
    <row r="100" spans="1:17" x14ac:dyDescent="0.3">
      <c r="A100" s="7" t="s">
        <v>73</v>
      </c>
      <c r="B100" s="7" t="s">
        <v>333</v>
      </c>
      <c r="C100" s="7" t="s">
        <v>89</v>
      </c>
      <c r="D100" s="8" t="s">
        <v>235</v>
      </c>
      <c r="E100" s="8" t="s">
        <v>328</v>
      </c>
      <c r="F100" s="8"/>
      <c r="G100" s="8"/>
      <c r="H100" s="8">
        <v>0.32</v>
      </c>
      <c r="I100" s="7" t="s">
        <v>334</v>
      </c>
      <c r="J100" s="7"/>
      <c r="K100" s="7"/>
      <c r="L100" s="7"/>
      <c r="M100" s="7"/>
      <c r="N100" s="7"/>
      <c r="O100" s="7"/>
      <c r="P100" s="7"/>
      <c r="Q100" s="7" t="str">
        <f t="shared" si="1"/>
        <v>Kisdoboz : 2; Köteg : 3</v>
      </c>
    </row>
    <row r="101" spans="1:17" x14ac:dyDescent="0.3">
      <c r="A101" s="7" t="s">
        <v>68</v>
      </c>
      <c r="B101" s="7" t="s">
        <v>335</v>
      </c>
      <c r="C101" s="7" t="s">
        <v>336</v>
      </c>
      <c r="D101" s="8" t="s">
        <v>159</v>
      </c>
      <c r="E101" s="8" t="s">
        <v>337</v>
      </c>
      <c r="F101" s="8"/>
      <c r="G101" s="8"/>
      <c r="H101" s="8">
        <v>0.24</v>
      </c>
      <c r="I101" s="7" t="s">
        <v>160</v>
      </c>
      <c r="J101" s="7"/>
      <c r="K101" s="7"/>
      <c r="L101" s="7"/>
      <c r="M101" s="7"/>
      <c r="N101" s="7"/>
      <c r="O101" s="7"/>
      <c r="P101" s="7"/>
      <c r="Q101" s="7" t="str">
        <f t="shared" si="1"/>
        <v>Kisdoboz : 2</v>
      </c>
    </row>
    <row r="102" spans="1:17" x14ac:dyDescent="0.3">
      <c r="A102" s="7" t="s">
        <v>73</v>
      </c>
      <c r="B102" s="7" t="s">
        <v>338</v>
      </c>
      <c r="C102" s="7" t="s">
        <v>339</v>
      </c>
      <c r="D102" s="8" t="s">
        <v>159</v>
      </c>
      <c r="E102" s="8" t="s">
        <v>337</v>
      </c>
      <c r="F102" s="8"/>
      <c r="G102" s="8"/>
      <c r="H102" s="8">
        <v>0.24</v>
      </c>
      <c r="I102" s="7" t="s">
        <v>160</v>
      </c>
      <c r="J102" s="7"/>
      <c r="K102" s="7"/>
      <c r="L102" s="7"/>
      <c r="M102" s="7"/>
      <c r="N102" s="7"/>
      <c r="O102" s="7"/>
      <c r="P102" s="7"/>
      <c r="Q102" s="7" t="str">
        <f t="shared" si="1"/>
        <v>Kisdoboz : 2</v>
      </c>
    </row>
    <row r="103" spans="1:17" x14ac:dyDescent="0.3">
      <c r="A103" s="7" t="s">
        <v>68</v>
      </c>
      <c r="B103" s="7" t="s">
        <v>340</v>
      </c>
      <c r="C103" s="7" t="s">
        <v>341</v>
      </c>
      <c r="D103" s="8" t="s">
        <v>342</v>
      </c>
      <c r="E103" s="8" t="s">
        <v>343</v>
      </c>
      <c r="F103" s="8"/>
      <c r="G103" s="8"/>
      <c r="H103" s="8">
        <v>0.12</v>
      </c>
      <c r="I103" s="7" t="s">
        <v>99</v>
      </c>
      <c r="J103" s="7"/>
      <c r="K103" s="7"/>
      <c r="L103" s="7"/>
      <c r="M103" s="7"/>
      <c r="N103" s="7"/>
      <c r="O103" s="7"/>
      <c r="P103" s="7"/>
      <c r="Q103" s="7" t="str">
        <f t="shared" si="1"/>
        <v>Kisdoboz : 1</v>
      </c>
    </row>
    <row r="104" spans="1:17" x14ac:dyDescent="0.3">
      <c r="A104" s="7" t="s">
        <v>73</v>
      </c>
      <c r="B104" s="7" t="s">
        <v>344</v>
      </c>
      <c r="C104" s="7" t="s">
        <v>345</v>
      </c>
      <c r="D104" s="8" t="s">
        <v>342</v>
      </c>
      <c r="E104" s="8" t="s">
        <v>343</v>
      </c>
      <c r="F104" s="8"/>
      <c r="G104" s="8"/>
      <c r="H104" s="8">
        <v>0.12</v>
      </c>
      <c r="I104" s="7" t="s">
        <v>99</v>
      </c>
      <c r="J104" s="7"/>
      <c r="K104" s="7"/>
      <c r="L104" s="7"/>
      <c r="M104" s="7"/>
      <c r="N104" s="7"/>
      <c r="O104" s="7"/>
      <c r="P104" s="7"/>
      <c r="Q104" s="7" t="str">
        <f t="shared" si="1"/>
        <v>Kisdoboz : 1</v>
      </c>
    </row>
    <row r="105" spans="1:17" x14ac:dyDescent="0.3">
      <c r="A105" s="7" t="s">
        <v>68</v>
      </c>
      <c r="B105" s="7" t="s">
        <v>346</v>
      </c>
      <c r="C105" s="7" t="s">
        <v>347</v>
      </c>
      <c r="D105" s="8" t="s">
        <v>143</v>
      </c>
      <c r="E105" s="8" t="s">
        <v>175</v>
      </c>
      <c r="F105" s="8"/>
      <c r="G105" s="8"/>
      <c r="H105" s="8">
        <v>6.4700000000000006</v>
      </c>
      <c r="I105" s="7" t="s">
        <v>348</v>
      </c>
      <c r="J105" s="7"/>
      <c r="K105" s="7"/>
      <c r="L105" s="7"/>
      <c r="M105" s="7"/>
      <c r="N105" s="7"/>
      <c r="O105" s="7"/>
      <c r="P105" s="7"/>
      <c r="Q105" s="7" t="str">
        <f t="shared" si="1"/>
        <v xml:space="preserve">Kisdoboz : 52; Nagydoboz : 1; Köteg : 1; Könyv : 7 </v>
      </c>
    </row>
    <row r="106" spans="1:17" x14ac:dyDescent="0.3">
      <c r="A106" s="7" t="s">
        <v>73</v>
      </c>
      <c r="B106" s="7" t="s">
        <v>349</v>
      </c>
      <c r="C106" s="7" t="s">
        <v>350</v>
      </c>
      <c r="D106" s="8" t="s">
        <v>143</v>
      </c>
      <c r="E106" s="8" t="s">
        <v>264</v>
      </c>
      <c r="F106" s="8"/>
      <c r="G106" s="8"/>
      <c r="H106" s="8">
        <v>0.14000000000000001</v>
      </c>
      <c r="I106" s="7" t="s">
        <v>351</v>
      </c>
      <c r="J106" s="7"/>
      <c r="K106" s="7"/>
      <c r="L106" s="7"/>
      <c r="M106" s="7"/>
      <c r="N106" s="7"/>
      <c r="O106" s="7"/>
      <c r="P106" s="7"/>
      <c r="Q106" s="7" t="str">
        <f t="shared" si="1"/>
        <v xml:space="preserve">Kisdoboz : 1; Könyv : 1 </v>
      </c>
    </row>
    <row r="107" spans="1:17" x14ac:dyDescent="0.3">
      <c r="A107" s="7" t="s">
        <v>73</v>
      </c>
      <c r="B107" s="7" t="s">
        <v>352</v>
      </c>
      <c r="C107" s="7" t="s">
        <v>353</v>
      </c>
      <c r="D107" s="8" t="s">
        <v>354</v>
      </c>
      <c r="E107" s="8" t="s">
        <v>175</v>
      </c>
      <c r="F107" s="8"/>
      <c r="G107" s="8"/>
      <c r="H107" s="8">
        <v>4.62</v>
      </c>
      <c r="I107" s="7" t="s">
        <v>355</v>
      </c>
      <c r="J107" s="7"/>
      <c r="K107" s="7"/>
      <c r="L107" s="7"/>
      <c r="M107" s="7"/>
      <c r="N107" s="7"/>
      <c r="O107" s="7"/>
      <c r="P107" s="7"/>
      <c r="Q107" s="7" t="str">
        <f t="shared" si="1"/>
        <v xml:space="preserve">Kisdoboz : 38; Könyv : 6 </v>
      </c>
    </row>
    <row r="108" spans="1:17" x14ac:dyDescent="0.3">
      <c r="A108" s="7" t="s">
        <v>73</v>
      </c>
      <c r="B108" s="7" t="s">
        <v>356</v>
      </c>
      <c r="C108" s="7" t="s">
        <v>357</v>
      </c>
      <c r="D108" s="8" t="s">
        <v>354</v>
      </c>
      <c r="E108" s="8" t="s">
        <v>292</v>
      </c>
      <c r="F108" s="8"/>
      <c r="G108" s="8"/>
      <c r="H108" s="8">
        <v>0.36</v>
      </c>
      <c r="I108" s="7" t="s">
        <v>358</v>
      </c>
      <c r="J108" s="7"/>
      <c r="K108" s="7"/>
      <c r="L108" s="7"/>
      <c r="M108" s="7"/>
      <c r="N108" s="7"/>
      <c r="O108" s="7"/>
      <c r="P108" s="7"/>
      <c r="Q108" s="7" t="str">
        <f t="shared" si="1"/>
        <v>Kisdoboz : 3</v>
      </c>
    </row>
    <row r="109" spans="1:17" x14ac:dyDescent="0.3">
      <c r="A109" s="7" t="s">
        <v>73</v>
      </c>
      <c r="B109" s="7" t="s">
        <v>359</v>
      </c>
      <c r="C109" s="7" t="s">
        <v>360</v>
      </c>
      <c r="D109" s="8" t="s">
        <v>354</v>
      </c>
      <c r="E109" s="8" t="s">
        <v>361</v>
      </c>
      <c r="F109" s="8"/>
      <c r="G109" s="8"/>
      <c r="H109" s="8">
        <v>0.24</v>
      </c>
      <c r="I109" s="7" t="s">
        <v>160</v>
      </c>
      <c r="J109" s="7"/>
      <c r="K109" s="7"/>
      <c r="L109" s="7"/>
      <c r="M109" s="7"/>
      <c r="N109" s="7"/>
      <c r="O109" s="7"/>
      <c r="P109" s="7"/>
      <c r="Q109" s="7" t="str">
        <f t="shared" si="1"/>
        <v>Kisdoboz : 2</v>
      </c>
    </row>
    <row r="110" spans="1:17" x14ac:dyDescent="0.3">
      <c r="A110" s="7" t="s">
        <v>73</v>
      </c>
      <c r="B110" s="7" t="s">
        <v>362</v>
      </c>
      <c r="C110" s="7" t="s">
        <v>363</v>
      </c>
      <c r="D110" s="8" t="s">
        <v>364</v>
      </c>
      <c r="E110" s="8" t="s">
        <v>296</v>
      </c>
      <c r="F110" s="8"/>
      <c r="G110" s="8"/>
      <c r="H110" s="8">
        <v>0.12</v>
      </c>
      <c r="I110" s="7" t="s">
        <v>99</v>
      </c>
      <c r="J110" s="7"/>
      <c r="K110" s="7"/>
      <c r="L110" s="7"/>
      <c r="M110" s="7"/>
      <c r="N110" s="7"/>
      <c r="O110" s="7"/>
      <c r="P110" s="7"/>
      <c r="Q110" s="7" t="str">
        <f t="shared" si="1"/>
        <v>Kisdoboz : 1</v>
      </c>
    </row>
    <row r="111" spans="1:17" x14ac:dyDescent="0.3">
      <c r="A111" s="7" t="s">
        <v>73</v>
      </c>
      <c r="B111" s="7" t="s">
        <v>365</v>
      </c>
      <c r="C111" s="7" t="s">
        <v>366</v>
      </c>
      <c r="D111" s="8" t="s">
        <v>367</v>
      </c>
      <c r="E111" s="8" t="s">
        <v>268</v>
      </c>
      <c r="F111" s="8"/>
      <c r="G111" s="8"/>
      <c r="H111" s="8">
        <v>0.63</v>
      </c>
      <c r="I111" s="7" t="s">
        <v>368</v>
      </c>
      <c r="J111" s="7"/>
      <c r="K111" s="7"/>
      <c r="L111" s="7"/>
      <c r="M111" s="7"/>
      <c r="N111" s="7"/>
      <c r="O111" s="7"/>
      <c r="P111" s="7"/>
      <c r="Q111" s="7" t="str">
        <f t="shared" si="1"/>
        <v>Kisdoboz : 4; Nagydoboz : 1; Köteg : 1</v>
      </c>
    </row>
    <row r="112" spans="1:17" x14ac:dyDescent="0.3">
      <c r="A112" s="7" t="s">
        <v>73</v>
      </c>
      <c r="B112" s="7" t="s">
        <v>369</v>
      </c>
      <c r="C112" s="7" t="s">
        <v>370</v>
      </c>
      <c r="D112" s="8" t="s">
        <v>364</v>
      </c>
      <c r="E112" s="8" t="s">
        <v>175</v>
      </c>
      <c r="F112" s="8"/>
      <c r="G112" s="8"/>
      <c r="H112" s="8">
        <v>0.36</v>
      </c>
      <c r="I112" s="7" t="s">
        <v>358</v>
      </c>
      <c r="J112" s="7"/>
      <c r="K112" s="7"/>
      <c r="L112" s="7"/>
      <c r="M112" s="7"/>
      <c r="N112" s="7"/>
      <c r="O112" s="7"/>
      <c r="P112" s="7"/>
      <c r="Q112" s="7" t="str">
        <f t="shared" si="1"/>
        <v>Kisdoboz : 3</v>
      </c>
    </row>
    <row r="113" spans="1:17" x14ac:dyDescent="0.3">
      <c r="A113" s="7" t="s">
        <v>68</v>
      </c>
      <c r="B113" s="7" t="s">
        <v>371</v>
      </c>
      <c r="C113" s="7" t="s">
        <v>372</v>
      </c>
      <c r="D113" s="8" t="s">
        <v>373</v>
      </c>
      <c r="E113" s="8" t="s">
        <v>175</v>
      </c>
      <c r="F113" s="8"/>
      <c r="G113" s="8"/>
      <c r="H113" s="8">
        <v>3.36</v>
      </c>
      <c r="I113" s="7" t="s">
        <v>374</v>
      </c>
      <c r="J113" s="7"/>
      <c r="K113" s="7"/>
      <c r="L113" s="7"/>
      <c r="M113" s="7"/>
      <c r="N113" s="7"/>
      <c r="O113" s="7"/>
      <c r="P113" s="7"/>
      <c r="Q113" s="7" t="str">
        <f t="shared" si="1"/>
        <v>Kisdoboz : 28</v>
      </c>
    </row>
    <row r="114" spans="1:17" x14ac:dyDescent="0.3">
      <c r="A114" s="7" t="s">
        <v>68</v>
      </c>
      <c r="B114" s="7" t="s">
        <v>375</v>
      </c>
      <c r="C114" s="7" t="s">
        <v>376</v>
      </c>
      <c r="D114" s="8" t="s">
        <v>216</v>
      </c>
      <c r="E114" s="8" t="s">
        <v>196</v>
      </c>
      <c r="F114" s="8"/>
      <c r="G114" s="8"/>
      <c r="H114" s="8">
        <v>6.93</v>
      </c>
      <c r="I114" s="7" t="s">
        <v>377</v>
      </c>
      <c r="J114" s="7"/>
      <c r="K114" s="7"/>
      <c r="L114" s="7"/>
      <c r="M114" s="7"/>
      <c r="N114" s="7"/>
      <c r="O114" s="7"/>
      <c r="P114" s="7"/>
      <c r="Q114" s="7" t="str">
        <f t="shared" si="1"/>
        <v xml:space="preserve">Kisdoboz : 40; Könyv : 2 </v>
      </c>
    </row>
    <row r="115" spans="1:17" x14ac:dyDescent="0.3">
      <c r="A115" s="7" t="s">
        <v>68</v>
      </c>
      <c r="B115" s="7" t="s">
        <v>378</v>
      </c>
      <c r="C115" s="7" t="s">
        <v>379</v>
      </c>
      <c r="D115" s="8" t="s">
        <v>380</v>
      </c>
      <c r="E115" s="8" t="s">
        <v>364</v>
      </c>
      <c r="F115" s="8"/>
      <c r="G115" s="8"/>
      <c r="H115" s="8">
        <v>0.14000000000000001</v>
      </c>
      <c r="I115" s="7" t="s">
        <v>381</v>
      </c>
      <c r="J115" s="7"/>
      <c r="K115" s="7"/>
      <c r="L115" s="7"/>
      <c r="M115" s="7"/>
      <c r="N115" s="7"/>
      <c r="O115" s="7"/>
      <c r="P115" s="7"/>
      <c r="Q115" s="7" t="str">
        <f t="shared" si="1"/>
        <v>Nagydoboz : 1</v>
      </c>
    </row>
    <row r="116" spans="1:17" x14ac:dyDescent="0.3">
      <c r="A116" s="7" t="s">
        <v>68</v>
      </c>
      <c r="B116" s="7" t="s">
        <v>382</v>
      </c>
      <c r="C116" s="7" t="s">
        <v>383</v>
      </c>
      <c r="D116" s="8" t="s">
        <v>182</v>
      </c>
      <c r="E116" s="8" t="s">
        <v>284</v>
      </c>
      <c r="F116" s="8"/>
      <c r="G116" s="8"/>
      <c r="H116" s="8">
        <v>1.2</v>
      </c>
      <c r="I116" s="7" t="s">
        <v>384</v>
      </c>
      <c r="J116" s="7"/>
      <c r="K116" s="7"/>
      <c r="L116" s="7"/>
      <c r="M116" s="7"/>
      <c r="N116" s="7"/>
      <c r="O116" s="7"/>
      <c r="P116" s="7"/>
      <c r="Q116" s="7" t="str">
        <f t="shared" si="1"/>
        <v>Kisdoboz : 10</v>
      </c>
    </row>
    <row r="117" spans="1:17" x14ac:dyDescent="0.3">
      <c r="A117" s="7" t="s">
        <v>68</v>
      </c>
      <c r="B117" s="7" t="s">
        <v>385</v>
      </c>
      <c r="C117" s="7" t="s">
        <v>386</v>
      </c>
      <c r="D117" s="8" t="s">
        <v>280</v>
      </c>
      <c r="E117" s="8" t="s">
        <v>197</v>
      </c>
      <c r="F117" s="8"/>
      <c r="G117" s="8"/>
      <c r="H117" s="8">
        <v>6.23</v>
      </c>
      <c r="I117" s="7" t="s">
        <v>387</v>
      </c>
      <c r="J117" s="7"/>
      <c r="K117" s="7"/>
      <c r="L117" s="7"/>
      <c r="M117" s="7"/>
      <c r="N117" s="7"/>
      <c r="O117" s="7"/>
      <c r="P117" s="7"/>
      <c r="Q117" s="7" t="str">
        <f t="shared" si="1"/>
        <v xml:space="preserve">Könyv : 183 </v>
      </c>
    </row>
    <row r="118" spans="1:17" x14ac:dyDescent="0.3">
      <c r="A118" s="7" t="s">
        <v>68</v>
      </c>
      <c r="B118" s="7" t="s">
        <v>388</v>
      </c>
      <c r="C118" s="7" t="s">
        <v>389</v>
      </c>
      <c r="D118" s="8" t="s">
        <v>390</v>
      </c>
      <c r="E118" s="8" t="s">
        <v>193</v>
      </c>
      <c r="F118" s="8"/>
      <c r="G118" s="8"/>
      <c r="H118" s="8">
        <v>1.08</v>
      </c>
      <c r="I118" s="7" t="s">
        <v>391</v>
      </c>
      <c r="J118" s="7"/>
      <c r="K118" s="7"/>
      <c r="L118" s="7"/>
      <c r="M118" s="7"/>
      <c r="N118" s="7"/>
      <c r="O118" s="7"/>
      <c r="P118" s="7"/>
      <c r="Q118" s="7" t="str">
        <f t="shared" si="1"/>
        <v>Kisdoboz : 9</v>
      </c>
    </row>
    <row r="119" spans="1:17" x14ac:dyDescent="0.3">
      <c r="A119" s="7" t="s">
        <v>68</v>
      </c>
      <c r="B119" s="7" t="s">
        <v>653</v>
      </c>
      <c r="C119" s="7" t="s">
        <v>654</v>
      </c>
      <c r="D119" s="8">
        <v>1902</v>
      </c>
      <c r="E119" s="8">
        <v>2012</v>
      </c>
      <c r="F119" s="8"/>
      <c r="G119" s="8"/>
      <c r="H119" s="8">
        <v>1.7999999999999998</v>
      </c>
      <c r="I119" s="7" t="s">
        <v>503</v>
      </c>
      <c r="J119" s="7"/>
      <c r="K119" s="7"/>
      <c r="L119" s="7"/>
      <c r="M119" s="7"/>
      <c r="N119" s="7"/>
      <c r="O119" s="7"/>
      <c r="P119" s="7"/>
      <c r="Q119" s="7" t="str">
        <f t="shared" si="1"/>
        <v>Kisdoboz : 15</v>
      </c>
    </row>
    <row r="120" spans="1:17" x14ac:dyDescent="0.3">
      <c r="A120" s="7" t="s">
        <v>73</v>
      </c>
      <c r="B120" s="7" t="s">
        <v>655</v>
      </c>
      <c r="C120" s="7" t="s">
        <v>656</v>
      </c>
      <c r="D120" s="8">
        <v>1902</v>
      </c>
      <c r="E120" s="8">
        <v>1959</v>
      </c>
      <c r="F120" s="8"/>
      <c r="G120" s="8"/>
      <c r="H120" s="8">
        <v>0.24</v>
      </c>
      <c r="I120" s="7" t="s">
        <v>160</v>
      </c>
      <c r="J120" s="7"/>
      <c r="K120" s="7"/>
      <c r="L120" s="7"/>
      <c r="M120" s="7"/>
      <c r="N120" s="7"/>
      <c r="O120" s="7"/>
      <c r="P120" s="7"/>
      <c r="Q120" s="7" t="str">
        <f t="shared" si="1"/>
        <v>Kisdoboz : 2</v>
      </c>
    </row>
    <row r="121" spans="1:17" x14ac:dyDescent="0.3">
      <c r="A121" s="7" t="s">
        <v>73</v>
      </c>
      <c r="B121" s="7" t="s">
        <v>657</v>
      </c>
      <c r="C121" s="7" t="s">
        <v>658</v>
      </c>
      <c r="D121" s="8">
        <v>1961</v>
      </c>
      <c r="E121" s="8">
        <v>2012</v>
      </c>
      <c r="F121" s="8"/>
      <c r="G121" s="8"/>
      <c r="H121" s="8">
        <v>0.24</v>
      </c>
      <c r="I121" s="7" t="s">
        <v>160</v>
      </c>
      <c r="J121" s="7"/>
      <c r="K121" s="7"/>
      <c r="L121" s="7"/>
      <c r="M121" s="7"/>
      <c r="N121" s="7"/>
      <c r="O121" s="7"/>
      <c r="P121" s="7"/>
      <c r="Q121" s="7" t="str">
        <f t="shared" si="1"/>
        <v>Kisdoboz : 2</v>
      </c>
    </row>
    <row r="122" spans="1:17" x14ac:dyDescent="0.3">
      <c r="A122" s="7" t="s">
        <v>73</v>
      </c>
      <c r="B122" s="7" t="s">
        <v>659</v>
      </c>
      <c r="C122" s="7" t="s">
        <v>660</v>
      </c>
      <c r="D122" s="8">
        <v>1960</v>
      </c>
      <c r="E122" s="8">
        <v>2009</v>
      </c>
      <c r="F122" s="8"/>
      <c r="G122" s="8"/>
      <c r="H122" s="8">
        <v>1.2</v>
      </c>
      <c r="I122" s="7" t="s">
        <v>384</v>
      </c>
      <c r="J122" s="7"/>
      <c r="K122" s="7"/>
      <c r="L122" s="7"/>
      <c r="M122" s="7"/>
      <c r="N122" s="7"/>
      <c r="O122" s="7"/>
      <c r="P122" s="7"/>
      <c r="Q122" s="7" t="str">
        <f t="shared" si="1"/>
        <v>Kisdoboz : 10</v>
      </c>
    </row>
    <row r="123" spans="1:17" x14ac:dyDescent="0.3">
      <c r="A123" s="7" t="s">
        <v>73</v>
      </c>
      <c r="B123" s="7" t="s">
        <v>661</v>
      </c>
      <c r="C123" s="7" t="s">
        <v>662</v>
      </c>
      <c r="D123" s="8">
        <v>1951</v>
      </c>
      <c r="E123" s="8">
        <v>2003</v>
      </c>
      <c r="F123" s="8"/>
      <c r="G123" s="8"/>
      <c r="H123" s="8">
        <v>0.12</v>
      </c>
      <c r="I123" s="7" t="s">
        <v>99</v>
      </c>
      <c r="J123" s="7"/>
      <c r="K123" s="7"/>
      <c r="L123" s="7"/>
      <c r="M123" s="7"/>
      <c r="N123" s="7"/>
      <c r="O123" s="7"/>
      <c r="P123" s="7"/>
      <c r="Q123" s="7" t="str">
        <f t="shared" si="1"/>
        <v>Kisdoboz : 1</v>
      </c>
    </row>
    <row r="124" spans="1:17" x14ac:dyDescent="0.3">
      <c r="A124" s="7" t="s">
        <v>68</v>
      </c>
      <c r="B124" s="7" t="s">
        <v>663</v>
      </c>
      <c r="C124" s="7" t="s">
        <v>664</v>
      </c>
      <c r="D124" s="8">
        <v>1956</v>
      </c>
      <c r="E124" s="8">
        <v>2016</v>
      </c>
      <c r="F124" s="8"/>
      <c r="G124" s="8"/>
      <c r="H124" s="8">
        <v>0.87</v>
      </c>
      <c r="I124" s="7" t="s">
        <v>729</v>
      </c>
      <c r="J124" s="7"/>
      <c r="K124" s="7"/>
      <c r="L124" s="7"/>
      <c r="M124" s="7"/>
      <c r="N124" s="7"/>
      <c r="O124" s="7"/>
      <c r="P124" s="7"/>
      <c r="Q124" s="7" t="str">
        <f t="shared" si="1"/>
        <v>Kisdoboz : 6; Nagydoboz : 1</v>
      </c>
    </row>
    <row r="125" spans="1:17" x14ac:dyDescent="0.3">
      <c r="A125" s="7" t="s">
        <v>68</v>
      </c>
      <c r="B125" s="7" t="s">
        <v>796</v>
      </c>
      <c r="C125" s="7" t="s">
        <v>797</v>
      </c>
      <c r="D125" s="8">
        <v>1874</v>
      </c>
      <c r="E125" s="8">
        <v>1991</v>
      </c>
      <c r="F125" s="8"/>
      <c r="G125" s="8"/>
      <c r="H125" s="8">
        <v>0.37</v>
      </c>
      <c r="I125" s="7" t="s">
        <v>812</v>
      </c>
      <c r="J125" s="7"/>
      <c r="K125" s="7"/>
      <c r="L125" s="7"/>
      <c r="M125" s="7"/>
      <c r="N125" s="7"/>
      <c r="O125" s="7"/>
      <c r="P125" s="7"/>
      <c r="Q125" s="7" t="str">
        <f t="shared" si="1"/>
        <v>Kisdoboz : 3; Köteg : 1</v>
      </c>
    </row>
    <row r="126" spans="1:17" x14ac:dyDescent="0.3">
      <c r="A126" s="7" t="s">
        <v>73</v>
      </c>
      <c r="B126" s="7" t="s">
        <v>798</v>
      </c>
      <c r="C126" s="8" t="s">
        <v>799</v>
      </c>
      <c r="D126" s="8" t="s">
        <v>713</v>
      </c>
      <c r="E126" s="8" t="s">
        <v>601</v>
      </c>
      <c r="F126" s="8"/>
      <c r="G126" s="8"/>
      <c r="H126" s="8"/>
      <c r="I126" s="7"/>
      <c r="J126" s="7"/>
      <c r="K126" s="7"/>
      <c r="L126" s="7"/>
      <c r="M126" s="7">
        <v>11</v>
      </c>
      <c r="N126" s="7">
        <v>56.5</v>
      </c>
      <c r="O126" s="7"/>
      <c r="P126" s="7">
        <v>11</v>
      </c>
      <c r="Q126" s="2" t="s">
        <v>852</v>
      </c>
    </row>
    <row r="127" spans="1:17" x14ac:dyDescent="0.3">
      <c r="A127" s="7" t="s">
        <v>73</v>
      </c>
      <c r="B127" s="7" t="s">
        <v>800</v>
      </c>
      <c r="C127" s="8" t="s">
        <v>801</v>
      </c>
      <c r="D127" s="8" t="s">
        <v>808</v>
      </c>
      <c r="E127" s="8" t="s">
        <v>185</v>
      </c>
      <c r="F127" s="8"/>
      <c r="G127" s="8"/>
      <c r="H127" s="8">
        <v>0.01</v>
      </c>
      <c r="I127" s="7" t="s">
        <v>774</v>
      </c>
      <c r="J127" s="7"/>
      <c r="K127" s="7"/>
      <c r="L127" s="7"/>
      <c r="M127" s="7"/>
      <c r="N127" s="7"/>
      <c r="O127" s="7"/>
      <c r="P127" s="7"/>
      <c r="Q127" s="7" t="str">
        <f t="shared" si="1"/>
        <v>Köteg : 1</v>
      </c>
    </row>
    <row r="128" spans="1:17" x14ac:dyDescent="0.3">
      <c r="A128" s="7" t="s">
        <v>73</v>
      </c>
      <c r="B128" s="7" t="s">
        <v>802</v>
      </c>
      <c r="C128" s="8" t="s">
        <v>803</v>
      </c>
      <c r="D128" s="8" t="s">
        <v>809</v>
      </c>
      <c r="E128" s="8" t="s">
        <v>810</v>
      </c>
      <c r="F128" s="8"/>
      <c r="G128" s="8"/>
      <c r="H128" s="8">
        <v>0.12</v>
      </c>
      <c r="I128" s="7" t="s">
        <v>99</v>
      </c>
      <c r="J128" s="7"/>
      <c r="K128" s="7"/>
      <c r="L128" s="7"/>
      <c r="M128" s="7"/>
      <c r="N128" s="7"/>
      <c r="O128" s="7"/>
      <c r="P128" s="7"/>
      <c r="Q128" s="7" t="str">
        <f t="shared" si="1"/>
        <v>Kisdoboz : 1</v>
      </c>
    </row>
    <row r="129" spans="1:17" x14ac:dyDescent="0.3">
      <c r="A129" s="7" t="s">
        <v>73</v>
      </c>
      <c r="B129" s="7" t="s">
        <v>804</v>
      </c>
      <c r="C129" s="8" t="s">
        <v>805</v>
      </c>
      <c r="D129" s="8" t="s">
        <v>280</v>
      </c>
      <c r="E129" s="8" t="s">
        <v>260</v>
      </c>
      <c r="F129" s="8"/>
      <c r="G129" s="8"/>
      <c r="H129" s="8">
        <v>0.12</v>
      </c>
      <c r="I129" s="7" t="s">
        <v>99</v>
      </c>
      <c r="J129" s="7"/>
      <c r="K129" s="7"/>
      <c r="L129" s="7"/>
      <c r="M129" s="7"/>
      <c r="N129" s="7"/>
      <c r="O129" s="7"/>
      <c r="P129" s="7"/>
      <c r="Q129" s="7" t="str">
        <f t="shared" si="1"/>
        <v>Kisdoboz : 1</v>
      </c>
    </row>
    <row r="130" spans="1:17" x14ac:dyDescent="0.3">
      <c r="A130" s="7" t="s">
        <v>73</v>
      </c>
      <c r="B130" s="7" t="s">
        <v>806</v>
      </c>
      <c r="C130" s="8" t="s">
        <v>807</v>
      </c>
      <c r="D130" s="8" t="s">
        <v>337</v>
      </c>
      <c r="E130" s="8" t="s">
        <v>189</v>
      </c>
      <c r="F130" s="8"/>
      <c r="G130" s="8"/>
      <c r="H130" s="8">
        <v>0.12</v>
      </c>
      <c r="I130" s="7" t="s">
        <v>99</v>
      </c>
      <c r="J130" s="7"/>
      <c r="K130" s="7"/>
      <c r="L130" s="7"/>
      <c r="M130" s="7"/>
      <c r="N130" s="7"/>
      <c r="O130" s="7"/>
      <c r="P130" s="7"/>
      <c r="Q130" s="7" t="str">
        <f t="shared" si="1"/>
        <v>Kisdoboz : 1</v>
      </c>
    </row>
    <row r="131" spans="1:17" x14ac:dyDescent="0.3">
      <c r="A131" s="7" t="s">
        <v>68</v>
      </c>
      <c r="B131" s="7" t="s">
        <v>779</v>
      </c>
      <c r="C131" s="7" t="s">
        <v>780</v>
      </c>
      <c r="D131" s="8">
        <v>1970</v>
      </c>
      <c r="E131" s="8">
        <v>2016</v>
      </c>
      <c r="F131" s="8"/>
      <c r="G131" s="8"/>
      <c r="H131" s="8">
        <v>6.2</v>
      </c>
      <c r="I131" s="7"/>
      <c r="J131" s="7"/>
      <c r="K131" s="7"/>
      <c r="L131" s="7"/>
      <c r="M131" s="7"/>
      <c r="N131" s="7"/>
      <c r="O131" s="7"/>
      <c r="P131" s="7"/>
      <c r="Q131" s="7"/>
    </row>
    <row r="132" spans="1:17" x14ac:dyDescent="0.3">
      <c r="A132" s="7" t="s">
        <v>68</v>
      </c>
      <c r="B132" s="7" t="s">
        <v>813</v>
      </c>
      <c r="C132" s="8" t="s">
        <v>814</v>
      </c>
      <c r="D132" s="8" t="s">
        <v>380</v>
      </c>
      <c r="E132" s="8" t="s">
        <v>156</v>
      </c>
      <c r="F132" s="8"/>
      <c r="G132" s="8"/>
      <c r="H132" s="8"/>
      <c r="I132" s="2" t="s">
        <v>826</v>
      </c>
      <c r="J132" s="7"/>
      <c r="K132" s="7"/>
      <c r="L132" s="7"/>
      <c r="M132" s="7"/>
      <c r="N132" s="7"/>
      <c r="O132" s="7"/>
      <c r="P132" s="7"/>
      <c r="Q132" s="7" t="str">
        <f t="shared" ref="Q132:Q194" si="2">I132</f>
        <v>Fénykép : 78</v>
      </c>
    </row>
    <row r="133" spans="1:17" x14ac:dyDescent="0.3">
      <c r="A133" s="7" t="s">
        <v>73</v>
      </c>
      <c r="B133" s="7" t="s">
        <v>815</v>
      </c>
      <c r="C133" s="8" t="s">
        <v>816</v>
      </c>
      <c r="D133" s="8" t="s">
        <v>811</v>
      </c>
      <c r="E133" s="8" t="s">
        <v>811</v>
      </c>
      <c r="F133" s="8"/>
      <c r="G133" s="8"/>
      <c r="H133" s="8"/>
      <c r="I133" s="7"/>
      <c r="J133" s="7"/>
      <c r="K133" s="7"/>
      <c r="L133" s="7"/>
      <c r="M133" s="7"/>
      <c r="N133" s="7"/>
      <c r="O133" s="7"/>
      <c r="P133" s="7"/>
      <c r="Q133" s="7"/>
    </row>
    <row r="134" spans="1:17" x14ac:dyDescent="0.3">
      <c r="A134" s="7" t="s">
        <v>73</v>
      </c>
      <c r="B134" s="7" t="s">
        <v>817</v>
      </c>
      <c r="C134" s="8" t="s">
        <v>818</v>
      </c>
      <c r="D134" s="8" t="s">
        <v>380</v>
      </c>
      <c r="E134" s="8" t="s">
        <v>156</v>
      </c>
      <c r="F134" s="8"/>
      <c r="G134" s="8"/>
      <c r="H134" s="8"/>
      <c r="I134" s="2" t="s">
        <v>826</v>
      </c>
      <c r="J134" s="7"/>
      <c r="K134" s="7"/>
      <c r="L134" s="7"/>
      <c r="M134" s="7"/>
      <c r="N134" s="7"/>
      <c r="O134" s="7"/>
      <c r="P134" s="7"/>
      <c r="Q134" s="7" t="str">
        <f t="shared" si="2"/>
        <v>Fénykép : 78</v>
      </c>
    </row>
    <row r="135" spans="1:17" x14ac:dyDescent="0.3">
      <c r="A135" s="7" t="s">
        <v>68</v>
      </c>
      <c r="B135" s="7" t="s">
        <v>819</v>
      </c>
      <c r="C135" s="8" t="s">
        <v>820</v>
      </c>
      <c r="D135" s="8" t="s">
        <v>260</v>
      </c>
      <c r="E135" s="8" t="s">
        <v>810</v>
      </c>
      <c r="F135" s="8"/>
      <c r="G135" s="8"/>
      <c r="H135" s="8">
        <v>0.06</v>
      </c>
      <c r="I135" s="7" t="s">
        <v>774</v>
      </c>
      <c r="J135" s="7"/>
      <c r="K135" s="7"/>
      <c r="L135" s="7"/>
      <c r="M135" s="7"/>
      <c r="N135" s="7"/>
      <c r="O135" s="7"/>
      <c r="P135" s="7"/>
      <c r="Q135" s="7" t="str">
        <f t="shared" si="2"/>
        <v>Köteg : 1</v>
      </c>
    </row>
    <row r="136" spans="1:17" x14ac:dyDescent="0.3">
      <c r="A136" s="7" t="s">
        <v>73</v>
      </c>
      <c r="B136" s="7" t="s">
        <v>821</v>
      </c>
      <c r="C136" s="8" t="s">
        <v>822</v>
      </c>
      <c r="D136" s="8" t="s">
        <v>260</v>
      </c>
      <c r="E136" s="8" t="s">
        <v>810</v>
      </c>
      <c r="F136" s="8"/>
      <c r="G136" s="8"/>
      <c r="H136" s="8">
        <v>0.06</v>
      </c>
      <c r="I136" s="7" t="s">
        <v>774</v>
      </c>
      <c r="J136" s="7"/>
      <c r="K136" s="7"/>
      <c r="L136" s="7"/>
      <c r="M136" s="7"/>
      <c r="N136" s="7"/>
      <c r="O136" s="7"/>
      <c r="P136" s="7"/>
      <c r="Q136" s="7" t="str">
        <f t="shared" si="2"/>
        <v>Köteg : 1</v>
      </c>
    </row>
    <row r="137" spans="1:17" x14ac:dyDescent="0.3">
      <c r="A137" s="7" t="s">
        <v>68</v>
      </c>
      <c r="B137" s="7" t="s">
        <v>823</v>
      </c>
      <c r="C137" s="8" t="s">
        <v>824</v>
      </c>
      <c r="D137" s="8" t="s">
        <v>96</v>
      </c>
      <c r="E137" s="8" t="s">
        <v>825</v>
      </c>
      <c r="F137" s="8"/>
      <c r="G137" s="8"/>
      <c r="H137" s="8">
        <v>0.48</v>
      </c>
      <c r="I137" s="7" t="s">
        <v>190</v>
      </c>
      <c r="J137" s="7"/>
      <c r="K137" s="7"/>
      <c r="L137" s="7"/>
      <c r="M137" s="7"/>
      <c r="N137" s="7"/>
      <c r="O137" s="7"/>
      <c r="P137" s="7"/>
      <c r="Q137" s="7" t="str">
        <f t="shared" si="2"/>
        <v>Kisdoboz : 4</v>
      </c>
    </row>
    <row r="138" spans="1:17" x14ac:dyDescent="0.3">
      <c r="A138" s="7" t="s">
        <v>68</v>
      </c>
      <c r="B138" s="7" t="s">
        <v>392</v>
      </c>
      <c r="C138" s="7" t="s">
        <v>393</v>
      </c>
      <c r="D138" s="8" t="s">
        <v>394</v>
      </c>
      <c r="E138" s="8" t="s">
        <v>328</v>
      </c>
      <c r="F138" s="8"/>
      <c r="G138" s="8"/>
      <c r="H138" s="8">
        <v>14.69</v>
      </c>
      <c r="I138" s="7" t="s">
        <v>395</v>
      </c>
      <c r="J138" s="7"/>
      <c r="K138" s="7"/>
      <c r="L138" s="7"/>
      <c r="M138" s="7"/>
      <c r="N138" s="7"/>
      <c r="O138" s="7"/>
      <c r="P138" s="7"/>
      <c r="Q138" s="7" t="str">
        <f t="shared" si="2"/>
        <v xml:space="preserve">Kisdoboz : 67; Nagydoboz : 4; Könyv : 171 </v>
      </c>
    </row>
    <row r="139" spans="1:17" x14ac:dyDescent="0.3">
      <c r="A139" s="7" t="s">
        <v>73</v>
      </c>
      <c r="B139" s="7" t="s">
        <v>396</v>
      </c>
      <c r="C139" s="7" t="s">
        <v>397</v>
      </c>
      <c r="D139" s="8" t="s">
        <v>394</v>
      </c>
      <c r="E139" s="8" t="s">
        <v>159</v>
      </c>
      <c r="F139" s="8"/>
      <c r="G139" s="8"/>
      <c r="H139" s="8">
        <v>3.65</v>
      </c>
      <c r="I139" s="7" t="s">
        <v>398</v>
      </c>
      <c r="J139" s="7"/>
      <c r="K139" s="7"/>
      <c r="L139" s="7"/>
      <c r="M139" s="7"/>
      <c r="N139" s="7"/>
      <c r="O139" s="7"/>
      <c r="P139" s="7"/>
      <c r="Q139" s="7" t="str">
        <f t="shared" si="2"/>
        <v xml:space="preserve">Könyv : 109 </v>
      </c>
    </row>
    <row r="140" spans="1:17" x14ac:dyDescent="0.3">
      <c r="A140" s="7" t="s">
        <v>73</v>
      </c>
      <c r="B140" s="7" t="s">
        <v>399</v>
      </c>
      <c r="C140" s="7" t="s">
        <v>400</v>
      </c>
      <c r="D140" s="8" t="s">
        <v>143</v>
      </c>
      <c r="E140" s="8" t="s">
        <v>156</v>
      </c>
      <c r="F140" s="8"/>
      <c r="G140" s="8"/>
      <c r="H140" s="8">
        <v>0.48</v>
      </c>
      <c r="I140" s="7" t="s">
        <v>190</v>
      </c>
      <c r="J140" s="7"/>
      <c r="K140" s="7"/>
      <c r="L140" s="7"/>
      <c r="M140" s="7"/>
      <c r="N140" s="7"/>
      <c r="O140" s="7"/>
      <c r="P140" s="7"/>
      <c r="Q140" s="7" t="str">
        <f t="shared" si="2"/>
        <v>Kisdoboz : 4</v>
      </c>
    </row>
    <row r="141" spans="1:17" x14ac:dyDescent="0.3">
      <c r="A141" s="7" t="s">
        <v>73</v>
      </c>
      <c r="B141" s="7" t="s">
        <v>401</v>
      </c>
      <c r="C141" s="7" t="s">
        <v>402</v>
      </c>
      <c r="D141" s="8" t="s">
        <v>256</v>
      </c>
      <c r="E141" s="8" t="s">
        <v>264</v>
      </c>
      <c r="F141" s="8"/>
      <c r="G141" s="8"/>
      <c r="H141" s="8">
        <v>0.12</v>
      </c>
      <c r="I141" s="7" t="s">
        <v>99</v>
      </c>
      <c r="J141" s="7"/>
      <c r="K141" s="7"/>
      <c r="L141" s="7"/>
      <c r="M141" s="7"/>
      <c r="N141" s="7"/>
      <c r="O141" s="7"/>
      <c r="P141" s="7"/>
      <c r="Q141" s="7" t="str">
        <f t="shared" si="2"/>
        <v>Kisdoboz : 1</v>
      </c>
    </row>
    <row r="142" spans="1:17" x14ac:dyDescent="0.3">
      <c r="A142" s="7" t="s">
        <v>73</v>
      </c>
      <c r="B142" s="7" t="s">
        <v>403</v>
      </c>
      <c r="C142" s="7" t="s">
        <v>404</v>
      </c>
      <c r="D142" s="8" t="s">
        <v>241</v>
      </c>
      <c r="E142" s="8" t="s">
        <v>149</v>
      </c>
      <c r="F142" s="8"/>
      <c r="G142" s="8"/>
      <c r="H142" s="8">
        <v>0.72</v>
      </c>
      <c r="I142" s="7" t="s">
        <v>405</v>
      </c>
      <c r="J142" s="7"/>
      <c r="K142" s="7"/>
      <c r="L142" s="7"/>
      <c r="M142" s="7"/>
      <c r="N142" s="7"/>
      <c r="O142" s="7"/>
      <c r="P142" s="7"/>
      <c r="Q142" s="7" t="str">
        <f t="shared" si="2"/>
        <v xml:space="preserve">Kisdoboz : 1; Könyv : 10 </v>
      </c>
    </row>
    <row r="143" spans="1:17" x14ac:dyDescent="0.3">
      <c r="A143" s="7" t="s">
        <v>73</v>
      </c>
      <c r="B143" s="7" t="s">
        <v>406</v>
      </c>
      <c r="C143" s="7" t="s">
        <v>407</v>
      </c>
      <c r="D143" s="8" t="s">
        <v>408</v>
      </c>
      <c r="E143" s="8" t="s">
        <v>156</v>
      </c>
      <c r="F143" s="8"/>
      <c r="G143" s="8"/>
      <c r="H143" s="8">
        <v>0.86</v>
      </c>
      <c r="I143" s="7" t="s">
        <v>409</v>
      </c>
      <c r="J143" s="7"/>
      <c r="K143" s="7"/>
      <c r="L143" s="7"/>
      <c r="M143" s="7"/>
      <c r="N143" s="7"/>
      <c r="O143" s="7"/>
      <c r="P143" s="7"/>
      <c r="Q143" s="7" t="str">
        <f t="shared" si="2"/>
        <v xml:space="preserve">Kisdoboz : 6; Könyv : 4 </v>
      </c>
    </row>
    <row r="144" spans="1:17" x14ac:dyDescent="0.3">
      <c r="A144" s="7" t="s">
        <v>73</v>
      </c>
      <c r="B144" s="7" t="s">
        <v>410</v>
      </c>
      <c r="C144" s="7" t="s">
        <v>411</v>
      </c>
      <c r="D144" s="8" t="s">
        <v>219</v>
      </c>
      <c r="E144" s="8">
        <v>1953</v>
      </c>
      <c r="F144" s="8"/>
      <c r="G144" s="8">
        <v>1967</v>
      </c>
      <c r="H144" s="8">
        <v>0.42</v>
      </c>
      <c r="I144" s="7" t="s">
        <v>412</v>
      </c>
      <c r="J144" s="7"/>
      <c r="K144" s="7"/>
      <c r="L144" s="7"/>
      <c r="M144" s="7"/>
      <c r="N144" s="7"/>
      <c r="O144" s="7"/>
      <c r="P144" s="7"/>
      <c r="Q144" s="7" t="str">
        <f t="shared" si="2"/>
        <v xml:space="preserve">Kisdoboz : 1; Könyv : 9 </v>
      </c>
    </row>
    <row r="145" spans="1:17" x14ac:dyDescent="0.3">
      <c r="A145" s="7" t="s">
        <v>73</v>
      </c>
      <c r="B145" s="7" t="s">
        <v>413</v>
      </c>
      <c r="C145" s="7" t="s">
        <v>414</v>
      </c>
      <c r="D145" s="8" t="s">
        <v>96</v>
      </c>
      <c r="E145" s="8" t="s">
        <v>149</v>
      </c>
      <c r="F145" s="8"/>
      <c r="G145" s="8"/>
      <c r="H145" s="8">
        <v>1.18</v>
      </c>
      <c r="I145" s="7" t="s">
        <v>415</v>
      </c>
      <c r="J145" s="7"/>
      <c r="K145" s="7"/>
      <c r="L145" s="7"/>
      <c r="M145" s="7"/>
      <c r="N145" s="7"/>
      <c r="O145" s="7"/>
      <c r="P145" s="7"/>
      <c r="Q145" s="7" t="str">
        <f t="shared" si="2"/>
        <v xml:space="preserve">Könyv : 35 </v>
      </c>
    </row>
    <row r="146" spans="1:17" x14ac:dyDescent="0.3">
      <c r="A146" s="7" t="s">
        <v>73</v>
      </c>
      <c r="B146" s="7" t="s">
        <v>416</v>
      </c>
      <c r="C146" s="7" t="s">
        <v>417</v>
      </c>
      <c r="D146" s="8" t="s">
        <v>149</v>
      </c>
      <c r="E146" s="8" t="s">
        <v>297</v>
      </c>
      <c r="F146" s="8"/>
      <c r="G146" s="8"/>
      <c r="H146" s="8">
        <v>2.88</v>
      </c>
      <c r="I146" s="7" t="s">
        <v>418</v>
      </c>
      <c r="J146" s="7"/>
      <c r="K146" s="7"/>
      <c r="L146" s="7"/>
      <c r="M146" s="7"/>
      <c r="N146" s="7"/>
      <c r="O146" s="7"/>
      <c r="P146" s="7"/>
      <c r="Q146" s="7" t="str">
        <f t="shared" si="2"/>
        <v>Kisdoboz : 24</v>
      </c>
    </row>
    <row r="147" spans="1:17" x14ac:dyDescent="0.3">
      <c r="A147" s="7" t="s">
        <v>73</v>
      </c>
      <c r="B147" s="7" t="s">
        <v>419</v>
      </c>
      <c r="C147" s="7" t="s">
        <v>420</v>
      </c>
      <c r="D147" s="8" t="s">
        <v>421</v>
      </c>
      <c r="E147" s="8" t="s">
        <v>364</v>
      </c>
      <c r="F147" s="8"/>
      <c r="G147" s="8"/>
      <c r="H147" s="8">
        <v>0.64</v>
      </c>
      <c r="I147" s="7" t="s">
        <v>422</v>
      </c>
      <c r="J147" s="7"/>
      <c r="K147" s="7"/>
      <c r="L147" s="7"/>
      <c r="M147" s="7"/>
      <c r="N147" s="7"/>
      <c r="O147" s="7"/>
      <c r="P147" s="7"/>
      <c r="Q147" s="7" t="str">
        <f t="shared" si="2"/>
        <v>Kisdoboz : 3; Nagydoboz : 2</v>
      </c>
    </row>
    <row r="148" spans="1:17" x14ac:dyDescent="0.3">
      <c r="A148" s="7" t="s">
        <v>73</v>
      </c>
      <c r="B148" s="7" t="s">
        <v>423</v>
      </c>
      <c r="C148" s="7" t="s">
        <v>89</v>
      </c>
      <c r="D148" s="8" t="s">
        <v>424</v>
      </c>
      <c r="E148" s="8" t="s">
        <v>425</v>
      </c>
      <c r="F148" s="8"/>
      <c r="G148" s="8"/>
      <c r="H148" s="8">
        <v>0.5</v>
      </c>
      <c r="I148" s="7" t="s">
        <v>426</v>
      </c>
      <c r="J148" s="7"/>
      <c r="K148" s="7"/>
      <c r="L148" s="7"/>
      <c r="M148" s="7"/>
      <c r="N148" s="7"/>
      <c r="O148" s="7"/>
      <c r="P148" s="7"/>
      <c r="Q148" s="7" t="str">
        <f t="shared" si="2"/>
        <v>Kisdoboz : 3; Nagydoboz : 1</v>
      </c>
    </row>
    <row r="149" spans="1:17" x14ac:dyDescent="0.3">
      <c r="A149" s="7" t="s">
        <v>73</v>
      </c>
      <c r="B149" s="7" t="s">
        <v>427</v>
      </c>
      <c r="C149" s="7" t="s">
        <v>428</v>
      </c>
      <c r="D149" s="8" t="s">
        <v>429</v>
      </c>
      <c r="E149" s="8" t="s">
        <v>167</v>
      </c>
      <c r="F149" s="8"/>
      <c r="G149" s="8"/>
      <c r="H149" s="8">
        <v>1.4</v>
      </c>
      <c r="I149" s="7" t="s">
        <v>430</v>
      </c>
      <c r="J149" s="7"/>
      <c r="K149" s="7"/>
      <c r="L149" s="7"/>
      <c r="M149" s="7"/>
      <c r="N149" s="7"/>
      <c r="O149" s="7"/>
      <c r="P149" s="7"/>
      <c r="Q149" s="7" t="str">
        <f t="shared" si="2"/>
        <v>Kisdoboz : 9; Nagydoboz : 1</v>
      </c>
    </row>
    <row r="150" spans="1:17" x14ac:dyDescent="0.3">
      <c r="A150" s="7" t="s">
        <v>73</v>
      </c>
      <c r="B150" s="7" t="s">
        <v>431</v>
      </c>
      <c r="C150" s="7" t="s">
        <v>432</v>
      </c>
      <c r="D150" s="8" t="s">
        <v>96</v>
      </c>
      <c r="E150" s="8" t="s">
        <v>342</v>
      </c>
      <c r="F150" s="8"/>
      <c r="G150" s="8"/>
      <c r="H150" s="8">
        <v>1.36</v>
      </c>
      <c r="I150" s="7" t="s">
        <v>433</v>
      </c>
      <c r="J150" s="7"/>
      <c r="K150" s="7"/>
      <c r="L150" s="7"/>
      <c r="M150" s="7"/>
      <c r="N150" s="7"/>
      <c r="O150" s="7"/>
      <c r="P150" s="7"/>
      <c r="Q150" s="7" t="str">
        <f t="shared" si="2"/>
        <v xml:space="preserve">Kisdoboz : 11; Könyv : 4 </v>
      </c>
    </row>
    <row r="151" spans="1:17" x14ac:dyDescent="0.3">
      <c r="A151" s="7" t="s">
        <v>73</v>
      </c>
      <c r="B151" s="7" t="s">
        <v>434</v>
      </c>
      <c r="C151" s="7" t="s">
        <v>435</v>
      </c>
      <c r="D151" s="8" t="s">
        <v>260</v>
      </c>
      <c r="E151" s="8" t="s">
        <v>328</v>
      </c>
      <c r="F151" s="8"/>
      <c r="G151" s="8"/>
      <c r="H151" s="8">
        <v>0.48</v>
      </c>
      <c r="I151" s="7" t="s">
        <v>190</v>
      </c>
      <c r="J151" s="7"/>
      <c r="K151" s="7"/>
      <c r="L151" s="7"/>
      <c r="M151" s="7"/>
      <c r="N151" s="7"/>
      <c r="O151" s="7"/>
      <c r="P151" s="7"/>
      <c r="Q151" s="7" t="str">
        <f t="shared" si="2"/>
        <v>Kisdoboz : 4</v>
      </c>
    </row>
    <row r="152" spans="1:17" x14ac:dyDescent="0.3">
      <c r="A152" s="7" t="s">
        <v>68</v>
      </c>
      <c r="B152" s="7" t="s">
        <v>436</v>
      </c>
      <c r="C152" s="7" t="s">
        <v>437</v>
      </c>
      <c r="D152" s="8" t="s">
        <v>438</v>
      </c>
      <c r="E152" s="8" t="s">
        <v>451</v>
      </c>
      <c r="F152" s="8"/>
      <c r="G152" s="8"/>
      <c r="H152" s="8">
        <v>2.87</v>
      </c>
      <c r="I152" s="7" t="s">
        <v>735</v>
      </c>
      <c r="J152" s="7"/>
      <c r="K152" s="7"/>
      <c r="L152" s="7"/>
      <c r="M152" s="7"/>
      <c r="N152" s="7"/>
      <c r="O152" s="7"/>
      <c r="P152" s="7"/>
      <c r="Q152" s="7" t="str">
        <f t="shared" si="2"/>
        <v xml:space="preserve">Kisdoboz : 22; Könyv : 10 </v>
      </c>
    </row>
    <row r="153" spans="1:17" x14ac:dyDescent="0.3">
      <c r="A153" s="7" t="s">
        <v>68</v>
      </c>
      <c r="B153" s="7" t="s">
        <v>439</v>
      </c>
      <c r="C153" s="7" t="s">
        <v>440</v>
      </c>
      <c r="D153" s="8" t="s">
        <v>268</v>
      </c>
      <c r="E153" s="8" t="s">
        <v>441</v>
      </c>
      <c r="F153" s="8"/>
      <c r="G153" s="8"/>
      <c r="H153" s="8">
        <v>5.3</v>
      </c>
      <c r="I153" s="7" t="s">
        <v>442</v>
      </c>
      <c r="J153" s="7"/>
      <c r="K153" s="7"/>
      <c r="L153" s="7"/>
      <c r="M153" s="7"/>
      <c r="N153" s="7"/>
      <c r="O153" s="7"/>
      <c r="P153" s="7"/>
      <c r="Q153" s="7" t="str">
        <f t="shared" si="2"/>
        <v>Kisdoboz : 36; Nagydoboz : 7</v>
      </c>
    </row>
    <row r="154" spans="1:17" x14ac:dyDescent="0.3">
      <c r="A154" s="7" t="s">
        <v>68</v>
      </c>
      <c r="B154" s="7" t="s">
        <v>443</v>
      </c>
      <c r="C154" s="7" t="s">
        <v>444</v>
      </c>
      <c r="D154" s="8" t="s">
        <v>445</v>
      </c>
      <c r="E154" s="8" t="s">
        <v>212</v>
      </c>
      <c r="F154" s="8"/>
      <c r="G154" s="8"/>
      <c r="H154" s="8">
        <v>1.32</v>
      </c>
      <c r="I154" s="7" t="s">
        <v>446</v>
      </c>
      <c r="J154" s="7"/>
      <c r="K154" s="7"/>
      <c r="L154" s="7"/>
      <c r="M154" s="7"/>
      <c r="N154" s="7"/>
      <c r="O154" s="7"/>
      <c r="P154" s="7"/>
      <c r="Q154" s="7" t="str">
        <f t="shared" si="2"/>
        <v>Kisdoboz : 11</v>
      </c>
    </row>
    <row r="155" spans="1:17" x14ac:dyDescent="0.3">
      <c r="A155" s="7" t="s">
        <v>68</v>
      </c>
      <c r="B155" s="7" t="s">
        <v>447</v>
      </c>
      <c r="C155" s="7" t="s">
        <v>448</v>
      </c>
      <c r="D155" s="8" t="s">
        <v>156</v>
      </c>
      <c r="E155" s="8">
        <v>1989</v>
      </c>
      <c r="F155" s="8"/>
      <c r="G155" s="8">
        <v>1994</v>
      </c>
      <c r="H155" s="8">
        <v>0.24</v>
      </c>
      <c r="I155" s="7" t="s">
        <v>160</v>
      </c>
      <c r="J155" s="7"/>
      <c r="K155" s="7"/>
      <c r="L155" s="7"/>
      <c r="M155" s="7"/>
      <c r="N155" s="7"/>
      <c r="O155" s="7"/>
      <c r="P155" s="7"/>
      <c r="Q155" s="7" t="str">
        <f t="shared" si="2"/>
        <v>Kisdoboz : 2</v>
      </c>
    </row>
    <row r="156" spans="1:17" x14ac:dyDescent="0.3">
      <c r="A156" s="7" t="s">
        <v>68</v>
      </c>
      <c r="B156" s="7" t="s">
        <v>449</v>
      </c>
      <c r="C156" s="7" t="s">
        <v>450</v>
      </c>
      <c r="D156" s="8" t="s">
        <v>128</v>
      </c>
      <c r="E156" s="8" t="s">
        <v>451</v>
      </c>
      <c r="F156" s="8"/>
      <c r="G156" s="8"/>
      <c r="H156" s="8">
        <v>4.41</v>
      </c>
      <c r="I156" s="7" t="s">
        <v>452</v>
      </c>
      <c r="J156" s="7"/>
      <c r="K156" s="7"/>
      <c r="L156" s="7"/>
      <c r="M156" s="7"/>
      <c r="N156" s="7"/>
      <c r="O156" s="7"/>
      <c r="P156" s="7"/>
      <c r="Q156" s="7" t="str">
        <f t="shared" si="2"/>
        <v xml:space="preserve">Kisdoboz : 30; Nagydoboz : 1; Könyv : 8 </v>
      </c>
    </row>
    <row r="157" spans="1:17" x14ac:dyDescent="0.3">
      <c r="A157" s="7" t="s">
        <v>73</v>
      </c>
      <c r="B157" s="7" t="s">
        <v>453</v>
      </c>
      <c r="C157" s="7" t="s">
        <v>454</v>
      </c>
      <c r="D157" s="8" t="s">
        <v>110</v>
      </c>
      <c r="E157" s="8" t="s">
        <v>212</v>
      </c>
      <c r="F157" s="8"/>
      <c r="G157" s="8"/>
      <c r="H157" s="8">
        <v>0.76</v>
      </c>
      <c r="I157" s="7" t="s">
        <v>455</v>
      </c>
      <c r="J157" s="7"/>
      <c r="K157" s="7"/>
      <c r="L157" s="7"/>
      <c r="M157" s="7"/>
      <c r="N157" s="7"/>
      <c r="O157" s="7"/>
      <c r="P157" s="7"/>
      <c r="Q157" s="7" t="str">
        <f t="shared" si="2"/>
        <v xml:space="preserve">Kisdoboz : 1; Nagydoboz : 1; Könyv : 6 </v>
      </c>
    </row>
    <row r="158" spans="1:17" x14ac:dyDescent="0.3">
      <c r="A158" s="7" t="s">
        <v>73</v>
      </c>
      <c r="B158" s="7" t="s">
        <v>456</v>
      </c>
      <c r="C158" s="7" t="s">
        <v>457</v>
      </c>
      <c r="D158" s="8" t="s">
        <v>128</v>
      </c>
      <c r="E158" s="8" t="s">
        <v>451</v>
      </c>
      <c r="F158" s="8"/>
      <c r="G158" s="8"/>
      <c r="H158" s="8">
        <v>0.41</v>
      </c>
      <c r="I158" s="7" t="s">
        <v>458</v>
      </c>
      <c r="J158" s="7"/>
      <c r="K158" s="7"/>
      <c r="L158" s="7"/>
      <c r="M158" s="7"/>
      <c r="N158" s="7"/>
      <c r="O158" s="7"/>
      <c r="P158" s="7"/>
      <c r="Q158" s="7" t="str">
        <f t="shared" si="2"/>
        <v xml:space="preserve">Kisdoboz : 2; Könyv : 2 </v>
      </c>
    </row>
    <row r="159" spans="1:17" x14ac:dyDescent="0.3">
      <c r="A159" s="7" t="s">
        <v>73</v>
      </c>
      <c r="B159" s="7" t="s">
        <v>459</v>
      </c>
      <c r="C159" s="7" t="s">
        <v>460</v>
      </c>
      <c r="D159" s="8" t="s">
        <v>256</v>
      </c>
      <c r="E159" s="8" t="s">
        <v>212</v>
      </c>
      <c r="F159" s="8"/>
      <c r="G159" s="8"/>
      <c r="H159" s="8">
        <v>2.16</v>
      </c>
      <c r="I159" s="7" t="s">
        <v>461</v>
      </c>
      <c r="J159" s="7"/>
      <c r="K159" s="7"/>
      <c r="L159" s="7"/>
      <c r="M159" s="7"/>
      <c r="N159" s="7"/>
      <c r="O159" s="7"/>
      <c r="P159" s="7"/>
      <c r="Q159" s="7" t="str">
        <f t="shared" si="2"/>
        <v>Kisdoboz : 18</v>
      </c>
    </row>
    <row r="160" spans="1:17" x14ac:dyDescent="0.3">
      <c r="A160" s="7" t="s">
        <v>73</v>
      </c>
      <c r="B160" s="7" t="s">
        <v>462</v>
      </c>
      <c r="C160" s="7" t="s">
        <v>463</v>
      </c>
      <c r="D160" s="8" t="s">
        <v>280</v>
      </c>
      <c r="E160" s="8" t="s">
        <v>464</v>
      </c>
      <c r="F160" s="8"/>
      <c r="G160" s="8"/>
      <c r="H160" s="8">
        <v>0.72</v>
      </c>
      <c r="I160" s="7" t="s">
        <v>285</v>
      </c>
      <c r="J160" s="7"/>
      <c r="K160" s="7"/>
      <c r="L160" s="7"/>
      <c r="M160" s="7"/>
      <c r="N160" s="7"/>
      <c r="O160" s="7"/>
      <c r="P160" s="7"/>
      <c r="Q160" s="7" t="str">
        <f t="shared" si="2"/>
        <v>Kisdoboz : 6</v>
      </c>
    </row>
    <row r="161" spans="1:17" x14ac:dyDescent="0.3">
      <c r="A161" s="7" t="s">
        <v>73</v>
      </c>
      <c r="B161" s="7" t="s">
        <v>465</v>
      </c>
      <c r="C161" s="7" t="s">
        <v>466</v>
      </c>
      <c r="D161" s="8" t="s">
        <v>280</v>
      </c>
      <c r="E161" s="8" t="s">
        <v>311</v>
      </c>
      <c r="F161" s="8"/>
      <c r="G161" s="8"/>
      <c r="H161" s="8">
        <v>0.24</v>
      </c>
      <c r="I161" s="7" t="s">
        <v>160</v>
      </c>
      <c r="J161" s="7"/>
      <c r="K161" s="7"/>
      <c r="L161" s="7"/>
      <c r="M161" s="7"/>
      <c r="N161" s="7"/>
      <c r="O161" s="7"/>
      <c r="P161" s="7"/>
      <c r="Q161" s="7" t="str">
        <f t="shared" si="2"/>
        <v>Kisdoboz : 2</v>
      </c>
    </row>
    <row r="162" spans="1:17" x14ac:dyDescent="0.3">
      <c r="A162" s="7" t="s">
        <v>73</v>
      </c>
      <c r="B162" s="7" t="s">
        <v>467</v>
      </c>
      <c r="C162" s="7" t="s">
        <v>89</v>
      </c>
      <c r="D162" s="8" t="s">
        <v>133</v>
      </c>
      <c r="E162" s="8" t="s">
        <v>328</v>
      </c>
      <c r="F162" s="8"/>
      <c r="G162" s="8"/>
      <c r="H162" s="8">
        <v>0.12</v>
      </c>
      <c r="I162" s="7" t="s">
        <v>99</v>
      </c>
      <c r="J162" s="7"/>
      <c r="K162" s="7"/>
      <c r="L162" s="7"/>
      <c r="M162" s="7"/>
      <c r="N162" s="7"/>
      <c r="O162" s="7"/>
      <c r="P162" s="7"/>
      <c r="Q162" s="7" t="str">
        <f t="shared" si="2"/>
        <v>Kisdoboz : 1</v>
      </c>
    </row>
    <row r="163" spans="1:17" x14ac:dyDescent="0.3">
      <c r="A163" s="7" t="s">
        <v>68</v>
      </c>
      <c r="B163" s="7" t="s">
        <v>468</v>
      </c>
      <c r="C163" s="7" t="s">
        <v>469</v>
      </c>
      <c r="D163" s="8">
        <v>1949</v>
      </c>
      <c r="E163" s="8" t="s">
        <v>175</v>
      </c>
      <c r="F163" s="8">
        <v>1939</v>
      </c>
      <c r="G163" s="8"/>
      <c r="H163" s="8">
        <v>0.96</v>
      </c>
      <c r="I163" s="7" t="s">
        <v>470</v>
      </c>
      <c r="J163" s="7"/>
      <c r="K163" s="7"/>
      <c r="L163" s="7"/>
      <c r="M163" s="7"/>
      <c r="N163" s="7"/>
      <c r="O163" s="7"/>
      <c r="P163" s="7"/>
      <c r="Q163" s="7" t="str">
        <f t="shared" si="2"/>
        <v>Kisdoboz : 8</v>
      </c>
    </row>
    <row r="164" spans="1:17" x14ac:dyDescent="0.3">
      <c r="A164" s="7" t="s">
        <v>68</v>
      </c>
      <c r="B164" s="7" t="s">
        <v>471</v>
      </c>
      <c r="C164" s="7" t="s">
        <v>472</v>
      </c>
      <c r="D164" s="8" t="s">
        <v>156</v>
      </c>
      <c r="E164" s="8">
        <v>2018</v>
      </c>
      <c r="F164" s="8"/>
      <c r="G164" s="8"/>
      <c r="H164" s="8">
        <v>122.99000000000001</v>
      </c>
      <c r="I164" s="7" t="s">
        <v>736</v>
      </c>
      <c r="J164" s="7"/>
      <c r="K164" s="7"/>
      <c r="L164" s="7"/>
      <c r="M164" s="7"/>
      <c r="N164" s="7"/>
      <c r="O164" s="7"/>
      <c r="P164" s="7"/>
      <c r="Q164" s="7" t="str">
        <f t="shared" si="2"/>
        <v xml:space="preserve">Kisdoboz : 769; Nagydoboz : 1; Könyv : 326 </v>
      </c>
    </row>
    <row r="165" spans="1:17" x14ac:dyDescent="0.3">
      <c r="A165" s="7" t="s">
        <v>73</v>
      </c>
      <c r="B165" s="7" t="s">
        <v>474</v>
      </c>
      <c r="C165" s="7" t="s">
        <v>475</v>
      </c>
      <c r="D165" s="8" t="s">
        <v>182</v>
      </c>
      <c r="E165" s="8">
        <v>2016</v>
      </c>
      <c r="F165" s="8"/>
      <c r="G165" s="8"/>
      <c r="H165" s="8">
        <v>3.85</v>
      </c>
      <c r="I165" s="7" t="s">
        <v>737</v>
      </c>
      <c r="J165" s="7"/>
      <c r="K165" s="7"/>
      <c r="L165" s="7"/>
      <c r="M165" s="7"/>
      <c r="N165" s="7"/>
      <c r="O165" s="7"/>
      <c r="P165" s="7"/>
      <c r="Q165" s="7" t="str">
        <f t="shared" si="2"/>
        <v xml:space="preserve">Könyv : 53 </v>
      </c>
    </row>
    <row r="166" spans="1:17" x14ac:dyDescent="0.3">
      <c r="A166" s="7" t="s">
        <v>73</v>
      </c>
      <c r="B166" s="7" t="s">
        <v>476</v>
      </c>
      <c r="C166" s="7" t="s">
        <v>85</v>
      </c>
      <c r="D166" s="8" t="s">
        <v>182</v>
      </c>
      <c r="E166" s="8" t="s">
        <v>477</v>
      </c>
      <c r="F166" s="8"/>
      <c r="G166" s="8"/>
      <c r="H166" s="8">
        <v>72.819999999999993</v>
      </c>
      <c r="I166" s="7" t="s">
        <v>478</v>
      </c>
      <c r="J166" s="7"/>
      <c r="K166" s="7"/>
      <c r="L166" s="7"/>
      <c r="M166" s="7"/>
      <c r="N166" s="7"/>
      <c r="O166" s="7"/>
      <c r="P166" s="7"/>
      <c r="Q166" s="7" t="str">
        <f t="shared" si="2"/>
        <v xml:space="preserve">Kisdoboz : 587; Nagydoboz : 1; Könyv : 92 </v>
      </c>
    </row>
    <row r="167" spans="1:17" x14ac:dyDescent="0.3">
      <c r="A167" s="7" t="s">
        <v>73</v>
      </c>
      <c r="B167" s="7" t="s">
        <v>479</v>
      </c>
      <c r="C167" s="7" t="s">
        <v>480</v>
      </c>
      <c r="D167" s="8" t="s">
        <v>156</v>
      </c>
      <c r="E167" s="8" t="s">
        <v>212</v>
      </c>
      <c r="F167" s="8"/>
      <c r="G167" s="8"/>
      <c r="H167" s="8">
        <v>3.23</v>
      </c>
      <c r="I167" s="7" t="s">
        <v>481</v>
      </c>
      <c r="J167" s="7"/>
      <c r="K167" s="7"/>
      <c r="L167" s="7"/>
      <c r="M167" s="7"/>
      <c r="N167" s="7"/>
      <c r="O167" s="7"/>
      <c r="P167" s="7"/>
      <c r="Q167" s="7" t="str">
        <f t="shared" si="2"/>
        <v xml:space="preserve">Könyv : 66 </v>
      </c>
    </row>
    <row r="168" spans="1:17" x14ac:dyDescent="0.3">
      <c r="A168" s="7" t="s">
        <v>73</v>
      </c>
      <c r="B168" s="7" t="s">
        <v>482</v>
      </c>
      <c r="C168" s="7" t="s">
        <v>483</v>
      </c>
      <c r="D168" s="8">
        <v>1974</v>
      </c>
      <c r="E168" s="8" t="s">
        <v>484</v>
      </c>
      <c r="F168" s="8"/>
      <c r="G168" s="8"/>
      <c r="H168" s="8">
        <v>0.54</v>
      </c>
      <c r="I168" s="7" t="s">
        <v>485</v>
      </c>
      <c r="J168" s="7"/>
      <c r="K168" s="7"/>
      <c r="L168" s="7"/>
      <c r="M168" s="7"/>
      <c r="N168" s="7"/>
      <c r="O168" s="7"/>
      <c r="P168" s="7"/>
      <c r="Q168" s="7" t="str">
        <f t="shared" si="2"/>
        <v xml:space="preserve">Könyv : 28 </v>
      </c>
    </row>
    <row r="169" spans="1:17" x14ac:dyDescent="0.3">
      <c r="A169" s="7" t="s">
        <v>73</v>
      </c>
      <c r="B169" s="7" t="s">
        <v>486</v>
      </c>
      <c r="C169" s="7" t="s">
        <v>487</v>
      </c>
      <c r="D169" s="8" t="s">
        <v>488</v>
      </c>
      <c r="E169" s="8" t="s">
        <v>196</v>
      </c>
      <c r="F169" s="8"/>
      <c r="G169" s="8"/>
      <c r="H169" s="8">
        <v>0.36</v>
      </c>
      <c r="I169" s="7" t="s">
        <v>358</v>
      </c>
      <c r="J169" s="7"/>
      <c r="K169" s="7"/>
      <c r="L169" s="7"/>
      <c r="M169" s="7"/>
      <c r="N169" s="7"/>
      <c r="O169" s="7"/>
      <c r="P169" s="7"/>
      <c r="Q169" s="7" t="str">
        <f t="shared" si="2"/>
        <v>Kisdoboz : 3</v>
      </c>
    </row>
    <row r="170" spans="1:17" x14ac:dyDescent="0.3">
      <c r="A170" s="7" t="s">
        <v>73</v>
      </c>
      <c r="B170" s="7" t="s">
        <v>489</v>
      </c>
      <c r="C170" s="7" t="s">
        <v>490</v>
      </c>
      <c r="D170" s="8" t="s">
        <v>220</v>
      </c>
      <c r="E170" s="8" t="s">
        <v>212</v>
      </c>
      <c r="F170" s="8"/>
      <c r="G170" s="8"/>
      <c r="H170" s="8">
        <v>0.79</v>
      </c>
      <c r="I170" s="7" t="s">
        <v>491</v>
      </c>
      <c r="J170" s="7"/>
      <c r="K170" s="7"/>
      <c r="L170" s="7"/>
      <c r="M170" s="7"/>
      <c r="N170" s="7"/>
      <c r="O170" s="7"/>
      <c r="P170" s="7"/>
      <c r="Q170" s="7" t="str">
        <f t="shared" si="2"/>
        <v xml:space="preserve">Könyv : 30 </v>
      </c>
    </row>
    <row r="171" spans="1:17" x14ac:dyDescent="0.3">
      <c r="A171" s="7" t="s">
        <v>73</v>
      </c>
      <c r="B171" s="7" t="s">
        <v>492</v>
      </c>
      <c r="C171" s="7" t="s">
        <v>493</v>
      </c>
      <c r="D171" s="8" t="s">
        <v>182</v>
      </c>
      <c r="E171" s="8">
        <v>1999</v>
      </c>
      <c r="F171" s="8"/>
      <c r="G171" s="8"/>
      <c r="H171" s="8">
        <v>1.1100000000000001</v>
      </c>
      <c r="I171" s="7" t="s">
        <v>738</v>
      </c>
      <c r="J171" s="7"/>
      <c r="K171" s="7"/>
      <c r="L171" s="7"/>
      <c r="M171" s="7"/>
      <c r="N171" s="7"/>
      <c r="O171" s="7"/>
      <c r="P171" s="7"/>
      <c r="Q171" s="7" t="str">
        <f t="shared" si="2"/>
        <v xml:space="preserve">Könyv : 45 </v>
      </c>
    </row>
    <row r="172" spans="1:17" x14ac:dyDescent="0.3">
      <c r="A172" s="7" t="s">
        <v>73</v>
      </c>
      <c r="B172" s="7" t="s">
        <v>494</v>
      </c>
      <c r="C172" s="7" t="s">
        <v>495</v>
      </c>
      <c r="D172" s="8" t="s">
        <v>216</v>
      </c>
      <c r="E172" s="8">
        <v>2006</v>
      </c>
      <c r="F172" s="8"/>
      <c r="G172" s="8"/>
      <c r="H172" s="8">
        <v>19.32</v>
      </c>
      <c r="I172" s="7" t="s">
        <v>727</v>
      </c>
      <c r="J172" s="7"/>
      <c r="K172" s="7"/>
      <c r="L172" s="7"/>
      <c r="M172" s="7"/>
      <c r="N172" s="7"/>
      <c r="O172" s="7"/>
      <c r="P172" s="7"/>
      <c r="Q172" s="7" t="str">
        <f t="shared" si="2"/>
        <v>Kisdoboz : 161</v>
      </c>
    </row>
    <row r="173" spans="1:17" x14ac:dyDescent="0.3">
      <c r="A173" s="7" t="s">
        <v>73</v>
      </c>
      <c r="B173" s="7" t="s">
        <v>496</v>
      </c>
      <c r="C173" s="7" t="s">
        <v>680</v>
      </c>
      <c r="D173" s="8" t="s">
        <v>497</v>
      </c>
      <c r="E173" s="8">
        <v>2018</v>
      </c>
      <c r="F173" s="8"/>
      <c r="G173" s="8"/>
      <c r="H173" s="8">
        <v>12.549999999999999</v>
      </c>
      <c r="I173" s="7" t="s">
        <v>358</v>
      </c>
      <c r="J173" s="7"/>
      <c r="K173" s="7"/>
      <c r="L173" s="7"/>
      <c r="M173" s="7"/>
      <c r="N173" s="7"/>
      <c r="O173" s="7"/>
      <c r="P173" s="7"/>
      <c r="Q173" s="7" t="str">
        <f t="shared" si="2"/>
        <v>Kisdoboz : 3</v>
      </c>
    </row>
    <row r="174" spans="1:17" x14ac:dyDescent="0.3">
      <c r="A174" s="7" t="s">
        <v>73</v>
      </c>
      <c r="B174" s="7" t="s">
        <v>498</v>
      </c>
      <c r="C174" s="7" t="s">
        <v>499</v>
      </c>
      <c r="D174" s="8" t="s">
        <v>500</v>
      </c>
      <c r="E174" s="8" t="s">
        <v>284</v>
      </c>
      <c r="F174" s="8"/>
      <c r="G174" s="8"/>
      <c r="H174" s="8">
        <v>0.15</v>
      </c>
      <c r="I174" s="7" t="s">
        <v>501</v>
      </c>
      <c r="J174" s="7"/>
      <c r="K174" s="7"/>
      <c r="L174" s="7"/>
      <c r="M174" s="7"/>
      <c r="N174" s="7"/>
      <c r="O174" s="7"/>
      <c r="P174" s="7"/>
      <c r="Q174" s="7" t="str">
        <f t="shared" si="2"/>
        <v xml:space="preserve">Könyv : 12 </v>
      </c>
    </row>
    <row r="175" spans="1:17" x14ac:dyDescent="0.3">
      <c r="A175" s="7" t="s">
        <v>73</v>
      </c>
      <c r="B175" s="7" t="s">
        <v>502</v>
      </c>
      <c r="C175" s="7" t="s">
        <v>89</v>
      </c>
      <c r="D175" s="8" t="s">
        <v>342</v>
      </c>
      <c r="E175" s="8" t="s">
        <v>197</v>
      </c>
      <c r="F175" s="8"/>
      <c r="G175" s="8"/>
      <c r="H175" s="8">
        <v>1.8</v>
      </c>
      <c r="I175" s="7" t="s">
        <v>503</v>
      </c>
      <c r="J175" s="7"/>
      <c r="K175" s="7"/>
      <c r="L175" s="7"/>
      <c r="M175" s="7"/>
      <c r="N175" s="7"/>
      <c r="O175" s="7"/>
      <c r="P175" s="7"/>
      <c r="Q175" s="7" t="str">
        <f t="shared" si="2"/>
        <v>Kisdoboz : 15</v>
      </c>
    </row>
    <row r="176" spans="1:17" x14ac:dyDescent="0.3">
      <c r="A176" s="7" t="s">
        <v>73</v>
      </c>
      <c r="B176" s="7" t="s">
        <v>504</v>
      </c>
      <c r="C176" s="7" t="s">
        <v>505</v>
      </c>
      <c r="D176" s="8" t="s">
        <v>296</v>
      </c>
      <c r="E176" s="8">
        <v>2003</v>
      </c>
      <c r="F176" s="8"/>
      <c r="G176" s="8"/>
      <c r="H176" s="8">
        <v>4.6900000000000004</v>
      </c>
      <c r="I176" s="7"/>
      <c r="J176" s="7"/>
      <c r="K176" s="7"/>
      <c r="L176" s="7"/>
      <c r="M176" s="7"/>
      <c r="N176" s="7"/>
      <c r="O176" s="7"/>
      <c r="P176" s="7"/>
      <c r="Q176" s="7"/>
    </row>
    <row r="177" spans="1:17" x14ac:dyDescent="0.3">
      <c r="A177" s="7" t="s">
        <v>73</v>
      </c>
      <c r="B177" s="7" t="s">
        <v>708</v>
      </c>
      <c r="C177" s="7" t="s">
        <v>709</v>
      </c>
      <c r="D177" s="8">
        <v>1994</v>
      </c>
      <c r="E177" s="8">
        <v>2014</v>
      </c>
      <c r="F177" s="8"/>
      <c r="G177" s="8"/>
      <c r="H177" s="8">
        <v>5.6</v>
      </c>
      <c r="I177" s="7"/>
      <c r="J177" s="7"/>
      <c r="K177" s="7"/>
      <c r="L177" s="7"/>
      <c r="M177" s="7"/>
      <c r="N177" s="7"/>
      <c r="O177" s="7"/>
      <c r="P177" s="7"/>
      <c r="Q177" s="7"/>
    </row>
    <row r="178" spans="1:17" x14ac:dyDescent="0.3">
      <c r="A178" s="7" t="s">
        <v>68</v>
      </c>
      <c r="B178" s="7" t="s">
        <v>506</v>
      </c>
      <c r="C178" s="7" t="s">
        <v>507</v>
      </c>
      <c r="D178" s="8" t="s">
        <v>508</v>
      </c>
      <c r="E178" s="8" t="s">
        <v>110</v>
      </c>
      <c r="F178" s="8"/>
      <c r="G178" s="8"/>
      <c r="H178" s="8">
        <v>0.24</v>
      </c>
      <c r="I178" s="7" t="s">
        <v>160</v>
      </c>
      <c r="J178" s="7"/>
      <c r="K178" s="7"/>
      <c r="L178" s="7"/>
      <c r="M178" s="7"/>
      <c r="N178" s="7"/>
      <c r="O178" s="7"/>
      <c r="P178" s="7"/>
      <c r="Q178" s="7" t="str">
        <f t="shared" si="2"/>
        <v>Kisdoboz : 2</v>
      </c>
    </row>
    <row r="179" spans="1:17" x14ac:dyDescent="0.3">
      <c r="A179" s="7" t="s">
        <v>68</v>
      </c>
      <c r="B179" s="7" t="s">
        <v>509</v>
      </c>
      <c r="C179" s="7" t="s">
        <v>510</v>
      </c>
      <c r="D179" s="8" t="s">
        <v>156</v>
      </c>
      <c r="E179" s="8" t="s">
        <v>511</v>
      </c>
      <c r="F179" s="8"/>
      <c r="G179" s="8"/>
      <c r="H179" s="8">
        <v>1.52</v>
      </c>
      <c r="I179" s="7" t="s">
        <v>574</v>
      </c>
      <c r="J179" s="7"/>
      <c r="K179" s="7"/>
      <c r="L179" s="7"/>
      <c r="M179" s="7"/>
      <c r="N179" s="7"/>
      <c r="O179" s="7"/>
      <c r="P179" s="7"/>
      <c r="Q179" s="7" t="str">
        <f t="shared" si="2"/>
        <v xml:space="preserve">Kisdoboz : 12; Könyv : 4 </v>
      </c>
    </row>
    <row r="180" spans="1:17" x14ac:dyDescent="0.3">
      <c r="A180" s="7" t="s">
        <v>68</v>
      </c>
      <c r="B180" s="7" t="s">
        <v>512</v>
      </c>
      <c r="C180" s="7" t="s">
        <v>513</v>
      </c>
      <c r="D180" s="8" t="s">
        <v>300</v>
      </c>
      <c r="E180" s="8" t="s">
        <v>390</v>
      </c>
      <c r="F180" s="8"/>
      <c r="G180" s="8"/>
      <c r="H180" s="8">
        <v>0.48</v>
      </c>
      <c r="I180" s="7" t="s">
        <v>190</v>
      </c>
      <c r="J180" s="7"/>
      <c r="K180" s="7"/>
      <c r="L180" s="7"/>
      <c r="M180" s="7"/>
      <c r="N180" s="7"/>
      <c r="O180" s="7"/>
      <c r="P180" s="7"/>
      <c r="Q180" s="7" t="str">
        <f t="shared" si="2"/>
        <v>Kisdoboz : 4</v>
      </c>
    </row>
    <row r="181" spans="1:17" x14ac:dyDescent="0.3">
      <c r="A181" s="7" t="s">
        <v>68</v>
      </c>
      <c r="B181" s="7" t="s">
        <v>514</v>
      </c>
      <c r="C181" s="7" t="s">
        <v>515</v>
      </c>
      <c r="D181" s="8" t="s">
        <v>110</v>
      </c>
      <c r="E181" s="8" t="s">
        <v>175</v>
      </c>
      <c r="F181" s="8"/>
      <c r="G181" s="8"/>
      <c r="H181" s="8">
        <v>4.95</v>
      </c>
      <c r="I181" s="7" t="s">
        <v>516</v>
      </c>
      <c r="J181" s="7"/>
      <c r="K181" s="7"/>
      <c r="L181" s="7"/>
      <c r="M181" s="7"/>
      <c r="N181" s="7"/>
      <c r="O181" s="7"/>
      <c r="P181" s="7"/>
      <c r="Q181" s="7" t="str">
        <f t="shared" si="2"/>
        <v xml:space="preserve">Kisdoboz : 40; Könyv : 7 </v>
      </c>
    </row>
    <row r="182" spans="1:17" x14ac:dyDescent="0.3">
      <c r="A182" s="7" t="s">
        <v>68</v>
      </c>
      <c r="B182" s="7" t="s">
        <v>517</v>
      </c>
      <c r="C182" s="7" t="s">
        <v>518</v>
      </c>
      <c r="D182" s="8">
        <v>1910</v>
      </c>
      <c r="E182" s="8">
        <v>2009</v>
      </c>
      <c r="F182" s="8"/>
      <c r="G182" s="8"/>
      <c r="H182" s="8">
        <v>7.06</v>
      </c>
      <c r="I182" s="7" t="s">
        <v>739</v>
      </c>
      <c r="J182" s="7"/>
      <c r="K182" s="7"/>
      <c r="L182" s="7"/>
      <c r="M182" s="7"/>
      <c r="N182" s="7"/>
      <c r="O182" s="7"/>
      <c r="P182" s="7"/>
      <c r="Q182" s="7" t="str">
        <f t="shared" si="2"/>
        <v xml:space="preserve">Kisdoboz : 58; Könyv : 15 </v>
      </c>
    </row>
    <row r="183" spans="1:17" x14ac:dyDescent="0.3">
      <c r="A183" s="7" t="s">
        <v>73</v>
      </c>
      <c r="B183" s="7" t="s">
        <v>519</v>
      </c>
      <c r="C183" s="7" t="s">
        <v>520</v>
      </c>
      <c r="D183" s="8">
        <v>1969</v>
      </c>
      <c r="E183" s="8">
        <v>1996</v>
      </c>
      <c r="F183" s="8"/>
      <c r="G183" s="8"/>
      <c r="H183" s="8">
        <v>2.38</v>
      </c>
      <c r="I183" s="7" t="s">
        <v>740</v>
      </c>
      <c r="J183" s="7"/>
      <c r="K183" s="7"/>
      <c r="L183" s="7"/>
      <c r="M183" s="7"/>
      <c r="N183" s="7"/>
      <c r="O183" s="7"/>
      <c r="P183" s="7"/>
      <c r="Q183" s="7" t="str">
        <f t="shared" si="2"/>
        <v xml:space="preserve">Kisdoboz : 19; Könyv : 15 </v>
      </c>
    </row>
    <row r="184" spans="1:17" x14ac:dyDescent="0.3">
      <c r="A184" s="7" t="s">
        <v>73</v>
      </c>
      <c r="B184" s="7" t="s">
        <v>521</v>
      </c>
      <c r="C184" s="7" t="s">
        <v>522</v>
      </c>
      <c r="D184" s="8">
        <v>1968</v>
      </c>
      <c r="E184" s="8">
        <v>1973</v>
      </c>
      <c r="F184" s="8"/>
      <c r="G184" s="8"/>
      <c r="H184" s="8">
        <v>0.24</v>
      </c>
      <c r="I184" s="7" t="s">
        <v>160</v>
      </c>
      <c r="J184" s="7"/>
      <c r="K184" s="7"/>
      <c r="L184" s="7"/>
      <c r="M184" s="7"/>
      <c r="N184" s="7"/>
      <c r="O184" s="7"/>
      <c r="P184" s="7"/>
      <c r="Q184" s="7" t="str">
        <f t="shared" si="2"/>
        <v>Kisdoboz : 2</v>
      </c>
    </row>
    <row r="185" spans="1:17" x14ac:dyDescent="0.3">
      <c r="A185" s="7" t="s">
        <v>73</v>
      </c>
      <c r="B185" s="7" t="s">
        <v>523</v>
      </c>
      <c r="C185" s="7" t="s">
        <v>524</v>
      </c>
      <c r="D185" s="8">
        <v>1967</v>
      </c>
      <c r="E185" s="8">
        <v>1978</v>
      </c>
      <c r="F185" s="8"/>
      <c r="G185" s="8"/>
      <c r="H185" s="8">
        <v>0.6</v>
      </c>
      <c r="I185" s="7" t="s">
        <v>164</v>
      </c>
      <c r="J185" s="7"/>
      <c r="K185" s="7"/>
      <c r="L185" s="7"/>
      <c r="M185" s="7"/>
      <c r="N185" s="7"/>
      <c r="O185" s="7"/>
      <c r="P185" s="7"/>
      <c r="Q185" s="7" t="str">
        <f t="shared" si="2"/>
        <v>Kisdoboz : 5</v>
      </c>
    </row>
    <row r="186" spans="1:17" x14ac:dyDescent="0.3">
      <c r="A186" s="7" t="s">
        <v>73</v>
      </c>
      <c r="B186" s="7" t="s">
        <v>525</v>
      </c>
      <c r="C186" s="7" t="s">
        <v>526</v>
      </c>
      <c r="D186" s="8">
        <v>1961</v>
      </c>
      <c r="E186" s="8">
        <v>2009</v>
      </c>
      <c r="F186" s="8"/>
      <c r="G186" s="8"/>
      <c r="H186" s="8">
        <v>0.6</v>
      </c>
      <c r="I186" s="7" t="s">
        <v>164</v>
      </c>
      <c r="J186" s="7"/>
      <c r="K186" s="7"/>
      <c r="L186" s="7"/>
      <c r="M186" s="7"/>
      <c r="N186" s="7"/>
      <c r="O186" s="7"/>
      <c r="P186" s="7"/>
      <c r="Q186" s="7" t="str">
        <f t="shared" si="2"/>
        <v>Kisdoboz : 5</v>
      </c>
    </row>
    <row r="187" spans="1:17" x14ac:dyDescent="0.3">
      <c r="A187" s="7" t="s">
        <v>73</v>
      </c>
      <c r="B187" s="7" t="s">
        <v>527</v>
      </c>
      <c r="C187" s="7" t="s">
        <v>528</v>
      </c>
      <c r="D187" s="8">
        <v>1959</v>
      </c>
      <c r="E187" s="8">
        <v>1989</v>
      </c>
      <c r="F187" s="8"/>
      <c r="G187" s="8"/>
      <c r="H187" s="8">
        <v>0.84</v>
      </c>
      <c r="I187" s="7" t="s">
        <v>529</v>
      </c>
      <c r="J187" s="7"/>
      <c r="K187" s="7"/>
      <c r="L187" s="7"/>
      <c r="M187" s="7"/>
      <c r="N187" s="7"/>
      <c r="O187" s="7"/>
      <c r="P187" s="7"/>
      <c r="Q187" s="7" t="str">
        <f t="shared" si="2"/>
        <v>Kisdoboz : 7</v>
      </c>
    </row>
    <row r="188" spans="1:17" x14ac:dyDescent="0.3">
      <c r="A188" s="7" t="s">
        <v>73</v>
      </c>
      <c r="B188" s="7" t="s">
        <v>530</v>
      </c>
      <c r="C188" s="7" t="s">
        <v>531</v>
      </c>
      <c r="D188" s="8">
        <v>1916</v>
      </c>
      <c r="E188" s="8">
        <v>1979</v>
      </c>
      <c r="F188" s="8"/>
      <c r="G188" s="8"/>
      <c r="H188" s="8">
        <v>0.6</v>
      </c>
      <c r="I188" s="7" t="s">
        <v>164</v>
      </c>
      <c r="J188" s="7"/>
      <c r="K188" s="7"/>
      <c r="L188" s="7"/>
      <c r="M188" s="7"/>
      <c r="N188" s="7"/>
      <c r="O188" s="7"/>
      <c r="P188" s="7"/>
      <c r="Q188" s="7" t="str">
        <f t="shared" si="2"/>
        <v>Kisdoboz : 5</v>
      </c>
    </row>
    <row r="189" spans="1:17" x14ac:dyDescent="0.3">
      <c r="A189" s="7" t="s">
        <v>73</v>
      </c>
      <c r="B189" s="7" t="s">
        <v>532</v>
      </c>
      <c r="C189" s="7" t="s">
        <v>533</v>
      </c>
      <c r="D189" s="8">
        <v>1968</v>
      </c>
      <c r="E189" s="8">
        <v>1971</v>
      </c>
      <c r="F189" s="8"/>
      <c r="G189" s="8"/>
      <c r="H189" s="8">
        <v>0.6</v>
      </c>
      <c r="I189" s="7" t="s">
        <v>164</v>
      </c>
      <c r="J189" s="7"/>
      <c r="K189" s="7"/>
      <c r="L189" s="7"/>
      <c r="M189" s="7"/>
      <c r="N189" s="7"/>
      <c r="O189" s="7"/>
      <c r="P189" s="7"/>
      <c r="Q189" s="7" t="str">
        <f t="shared" si="2"/>
        <v>Kisdoboz : 5</v>
      </c>
    </row>
    <row r="190" spans="1:17" x14ac:dyDescent="0.3">
      <c r="A190" s="7" t="s">
        <v>73</v>
      </c>
      <c r="B190" s="7" t="s">
        <v>534</v>
      </c>
      <c r="C190" s="7" t="s">
        <v>535</v>
      </c>
      <c r="D190" s="8">
        <v>1910</v>
      </c>
      <c r="E190" s="8">
        <v>1951</v>
      </c>
      <c r="F190" s="8"/>
      <c r="G190" s="8"/>
      <c r="H190" s="8">
        <v>0.12</v>
      </c>
      <c r="I190" s="7" t="s">
        <v>99</v>
      </c>
      <c r="J190" s="7"/>
      <c r="K190" s="7"/>
      <c r="L190" s="7"/>
      <c r="M190" s="7"/>
      <c r="N190" s="7"/>
      <c r="O190" s="7"/>
      <c r="P190" s="7"/>
      <c r="Q190" s="7" t="str">
        <f t="shared" si="2"/>
        <v>Kisdoboz : 1</v>
      </c>
    </row>
    <row r="191" spans="1:17" x14ac:dyDescent="0.3">
      <c r="A191" s="7" t="s">
        <v>73</v>
      </c>
      <c r="B191" s="7" t="s">
        <v>536</v>
      </c>
      <c r="C191" s="7" t="s">
        <v>537</v>
      </c>
      <c r="D191" s="8">
        <v>1972</v>
      </c>
      <c r="E191" s="8">
        <v>1988</v>
      </c>
      <c r="F191" s="8"/>
      <c r="G191" s="8"/>
      <c r="H191" s="8">
        <v>0.36</v>
      </c>
      <c r="I191" s="7" t="s">
        <v>358</v>
      </c>
      <c r="J191" s="7"/>
      <c r="K191" s="7"/>
      <c r="L191" s="7"/>
      <c r="M191" s="7"/>
      <c r="N191" s="7"/>
      <c r="O191" s="7"/>
      <c r="P191" s="7"/>
      <c r="Q191" s="7" t="str">
        <f t="shared" si="2"/>
        <v>Kisdoboz : 3</v>
      </c>
    </row>
    <row r="192" spans="1:17" x14ac:dyDescent="0.3">
      <c r="A192" s="7" t="s">
        <v>73</v>
      </c>
      <c r="B192" s="7" t="s">
        <v>538</v>
      </c>
      <c r="C192" s="7" t="s">
        <v>539</v>
      </c>
      <c r="D192" s="8">
        <v>1955</v>
      </c>
      <c r="E192" s="8">
        <v>1991</v>
      </c>
      <c r="F192" s="8"/>
      <c r="G192" s="8"/>
      <c r="H192" s="8">
        <v>0.72</v>
      </c>
      <c r="I192" s="7" t="s">
        <v>285</v>
      </c>
      <c r="J192" s="7"/>
      <c r="K192" s="7"/>
      <c r="L192" s="7"/>
      <c r="M192" s="7"/>
      <c r="N192" s="7"/>
      <c r="O192" s="7"/>
      <c r="P192" s="7"/>
      <c r="Q192" s="7" t="str">
        <f t="shared" si="2"/>
        <v>Kisdoboz : 6</v>
      </c>
    </row>
    <row r="193" spans="1:17" x14ac:dyDescent="0.3">
      <c r="A193" s="7" t="s">
        <v>68</v>
      </c>
      <c r="B193" s="7" t="s">
        <v>540</v>
      </c>
      <c r="C193" s="7" t="s">
        <v>541</v>
      </c>
      <c r="D193" s="8">
        <v>1941</v>
      </c>
      <c r="E193" s="8" t="s">
        <v>542</v>
      </c>
      <c r="F193" s="8">
        <v>1913</v>
      </c>
      <c r="G193" s="8"/>
      <c r="H193" s="8">
        <v>3.22</v>
      </c>
      <c r="I193" s="7" t="s">
        <v>741</v>
      </c>
      <c r="J193" s="7"/>
      <c r="K193" s="7"/>
      <c r="L193" s="7"/>
      <c r="M193" s="7"/>
      <c r="N193" s="7"/>
      <c r="O193" s="7"/>
      <c r="P193" s="7"/>
      <c r="Q193" s="7" t="str">
        <f t="shared" si="2"/>
        <v xml:space="preserve">Kisdoboz : 25; Könyv : 12 </v>
      </c>
    </row>
    <row r="194" spans="1:17" x14ac:dyDescent="0.3">
      <c r="A194" s="7" t="s">
        <v>68</v>
      </c>
      <c r="B194" s="7" t="s">
        <v>543</v>
      </c>
      <c r="C194" s="7" t="s">
        <v>710</v>
      </c>
      <c r="D194" s="8">
        <v>1940</v>
      </c>
      <c r="E194" s="8">
        <v>2003</v>
      </c>
      <c r="F194" s="8"/>
      <c r="G194" s="8"/>
      <c r="H194" s="8">
        <v>5.2400000000000011</v>
      </c>
      <c r="I194" s="7" t="s">
        <v>742</v>
      </c>
      <c r="J194" s="7"/>
      <c r="K194" s="7"/>
      <c r="L194" s="7"/>
      <c r="M194" s="7"/>
      <c r="N194" s="7"/>
      <c r="O194" s="7"/>
      <c r="P194" s="7"/>
      <c r="Q194" s="7" t="str">
        <f t="shared" si="2"/>
        <v xml:space="preserve">Kisdoboz : 43; Könyv : 4 </v>
      </c>
    </row>
    <row r="195" spans="1:17" x14ac:dyDescent="0.3">
      <c r="A195" s="7" t="s">
        <v>73</v>
      </c>
      <c r="B195" s="7" t="s">
        <v>544</v>
      </c>
      <c r="C195" s="7" t="s">
        <v>545</v>
      </c>
      <c r="D195" s="8" t="s">
        <v>149</v>
      </c>
      <c r="E195" s="8">
        <v>1987</v>
      </c>
      <c r="F195" s="8"/>
      <c r="G195" s="8"/>
      <c r="H195" s="8">
        <v>3.54</v>
      </c>
      <c r="I195" s="7" t="s">
        <v>743</v>
      </c>
      <c r="J195" s="7"/>
      <c r="K195" s="7"/>
      <c r="L195" s="7"/>
      <c r="M195" s="7"/>
      <c r="N195" s="7"/>
      <c r="O195" s="7"/>
      <c r="P195" s="7"/>
      <c r="Q195" s="7" t="str">
        <f t="shared" ref="Q195:Q258" si="3">I195</f>
        <v xml:space="preserve">Kisdoboz : 29; Könyv : 3 </v>
      </c>
    </row>
    <row r="196" spans="1:17" x14ac:dyDescent="0.3">
      <c r="A196" s="7" t="s">
        <v>73</v>
      </c>
      <c r="B196" s="7" t="s">
        <v>546</v>
      </c>
      <c r="C196" s="7" t="s">
        <v>547</v>
      </c>
      <c r="D196" s="8" t="s">
        <v>548</v>
      </c>
      <c r="E196" s="8">
        <v>1988</v>
      </c>
      <c r="F196" s="8"/>
      <c r="G196" s="8"/>
      <c r="H196" s="8">
        <v>0.62</v>
      </c>
      <c r="I196" s="7" t="s">
        <v>744</v>
      </c>
      <c r="J196" s="7"/>
      <c r="K196" s="7"/>
      <c r="L196" s="7"/>
      <c r="M196" s="7"/>
      <c r="N196" s="7"/>
      <c r="O196" s="7"/>
      <c r="P196" s="7"/>
      <c r="Q196" s="7" t="str">
        <f t="shared" si="3"/>
        <v xml:space="preserve">Kisdoboz : 5; Könyv : 1 </v>
      </c>
    </row>
    <row r="197" spans="1:17" x14ac:dyDescent="0.3">
      <c r="A197" s="7" t="s">
        <v>73</v>
      </c>
      <c r="B197" s="7" t="s">
        <v>683</v>
      </c>
      <c r="C197" s="7" t="s">
        <v>681</v>
      </c>
      <c r="D197" s="8">
        <v>1988</v>
      </c>
      <c r="E197" s="8">
        <v>1999</v>
      </c>
      <c r="F197" s="8"/>
      <c r="G197" s="8"/>
      <c r="H197" s="8">
        <v>0.36</v>
      </c>
      <c r="I197" s="7" t="s">
        <v>358</v>
      </c>
      <c r="J197" s="7"/>
      <c r="K197" s="7"/>
      <c r="L197" s="7"/>
      <c r="M197" s="7"/>
      <c r="N197" s="7"/>
      <c r="O197" s="7"/>
      <c r="P197" s="7"/>
      <c r="Q197" s="7" t="str">
        <f t="shared" si="3"/>
        <v>Kisdoboz : 3</v>
      </c>
    </row>
    <row r="198" spans="1:17" x14ac:dyDescent="0.3">
      <c r="A198" s="7" t="s">
        <v>73</v>
      </c>
      <c r="B198" s="7" t="s">
        <v>684</v>
      </c>
      <c r="C198" s="7" t="s">
        <v>682</v>
      </c>
      <c r="D198" s="8">
        <v>1940</v>
      </c>
      <c r="E198" s="8">
        <v>1993</v>
      </c>
      <c r="F198" s="8"/>
      <c r="G198" s="8"/>
      <c r="H198" s="8">
        <v>0.36</v>
      </c>
      <c r="I198" s="7" t="s">
        <v>358</v>
      </c>
      <c r="J198" s="7"/>
      <c r="K198" s="7"/>
      <c r="L198" s="7"/>
      <c r="M198" s="7"/>
      <c r="N198" s="7"/>
      <c r="O198" s="7"/>
      <c r="P198" s="7"/>
      <c r="Q198" s="7" t="str">
        <f t="shared" si="3"/>
        <v>Kisdoboz : 3</v>
      </c>
    </row>
    <row r="199" spans="1:17" x14ac:dyDescent="0.3">
      <c r="A199" s="7" t="s">
        <v>73</v>
      </c>
      <c r="B199" s="7" t="s">
        <v>685</v>
      </c>
      <c r="C199" s="7" t="s">
        <v>89</v>
      </c>
      <c r="D199" s="8">
        <v>1951</v>
      </c>
      <c r="E199" s="8">
        <v>2003</v>
      </c>
      <c r="F199" s="8"/>
      <c r="G199" s="8"/>
      <c r="H199" s="8">
        <v>0.36</v>
      </c>
      <c r="I199" s="7" t="s">
        <v>358</v>
      </c>
      <c r="J199" s="7"/>
      <c r="K199" s="7"/>
      <c r="L199" s="7"/>
      <c r="M199" s="7"/>
      <c r="N199" s="7"/>
      <c r="O199" s="7"/>
      <c r="P199" s="7"/>
      <c r="Q199" s="7" t="str">
        <f t="shared" si="3"/>
        <v>Kisdoboz : 3</v>
      </c>
    </row>
    <row r="200" spans="1:17" x14ac:dyDescent="0.3">
      <c r="A200" s="7" t="s">
        <v>68</v>
      </c>
      <c r="B200" s="7" t="s">
        <v>549</v>
      </c>
      <c r="C200" s="7" t="s">
        <v>550</v>
      </c>
      <c r="D200" s="8">
        <v>1954</v>
      </c>
      <c r="E200" s="8">
        <v>2006</v>
      </c>
      <c r="F200" s="8"/>
      <c r="G200" s="8">
        <v>2011</v>
      </c>
      <c r="H200" s="8">
        <v>5.2</v>
      </c>
      <c r="I200" s="7" t="s">
        <v>745</v>
      </c>
      <c r="J200" s="7"/>
      <c r="K200" s="7"/>
      <c r="L200" s="7"/>
      <c r="M200" s="7"/>
      <c r="N200" s="7"/>
      <c r="O200" s="7"/>
      <c r="P200" s="7"/>
      <c r="Q200" s="7" t="str">
        <f t="shared" si="3"/>
        <v xml:space="preserve">Kisdoboz : 42; Könyv : 8 </v>
      </c>
    </row>
    <row r="201" spans="1:17" x14ac:dyDescent="0.3">
      <c r="A201" s="7" t="s">
        <v>73</v>
      </c>
      <c r="B201" s="7" t="s">
        <v>551</v>
      </c>
      <c r="C201" s="7" t="s">
        <v>552</v>
      </c>
      <c r="D201" s="8">
        <v>1954</v>
      </c>
      <c r="E201" s="8">
        <v>2004</v>
      </c>
      <c r="F201" s="8"/>
      <c r="G201" s="8"/>
      <c r="H201" s="8">
        <v>3.72</v>
      </c>
      <c r="I201" s="7" t="s">
        <v>746</v>
      </c>
      <c r="J201" s="7"/>
      <c r="K201" s="7"/>
      <c r="L201" s="7"/>
      <c r="M201" s="7"/>
      <c r="N201" s="7"/>
      <c r="O201" s="7"/>
      <c r="P201" s="7"/>
      <c r="Q201" s="7" t="str">
        <f t="shared" si="3"/>
        <v xml:space="preserve">Kisdoboz : 30; Könyv : 6 </v>
      </c>
    </row>
    <row r="202" spans="1:17" x14ac:dyDescent="0.3">
      <c r="A202" s="7" t="s">
        <v>73</v>
      </c>
      <c r="B202" s="7" t="s">
        <v>553</v>
      </c>
      <c r="C202" s="7" t="s">
        <v>554</v>
      </c>
      <c r="D202" s="8">
        <v>1989</v>
      </c>
      <c r="E202" s="8">
        <v>2006</v>
      </c>
      <c r="F202" s="8"/>
      <c r="G202" s="8">
        <v>2011</v>
      </c>
      <c r="H202" s="8">
        <v>1.36</v>
      </c>
      <c r="I202" s="7" t="s">
        <v>747</v>
      </c>
      <c r="J202" s="7"/>
      <c r="K202" s="7"/>
      <c r="L202" s="7"/>
      <c r="M202" s="7"/>
      <c r="N202" s="7"/>
      <c r="O202" s="7"/>
      <c r="P202" s="7"/>
      <c r="Q202" s="7" t="str">
        <f t="shared" si="3"/>
        <v xml:space="preserve">Kisdoboz : 11; Könyv : 2 </v>
      </c>
    </row>
    <row r="203" spans="1:17" x14ac:dyDescent="0.3">
      <c r="A203" s="7" t="s">
        <v>73</v>
      </c>
      <c r="B203" s="7" t="s">
        <v>555</v>
      </c>
      <c r="C203" s="7" t="s">
        <v>89</v>
      </c>
      <c r="D203" s="8">
        <v>1977</v>
      </c>
      <c r="E203" s="8">
        <v>1996</v>
      </c>
      <c r="F203" s="8"/>
      <c r="G203" s="8"/>
      <c r="H203" s="8">
        <v>0.12</v>
      </c>
      <c r="I203" s="7" t="s">
        <v>99</v>
      </c>
      <c r="J203" s="7"/>
      <c r="K203" s="7"/>
      <c r="L203" s="7"/>
      <c r="M203" s="7"/>
      <c r="N203" s="7"/>
      <c r="O203" s="7"/>
      <c r="P203" s="7"/>
      <c r="Q203" s="7" t="str">
        <f t="shared" si="3"/>
        <v>Kisdoboz : 1</v>
      </c>
    </row>
    <row r="204" spans="1:17" x14ac:dyDescent="0.3">
      <c r="A204" s="7" t="s">
        <v>68</v>
      </c>
      <c r="B204" s="7" t="s">
        <v>686</v>
      </c>
      <c r="C204" s="7" t="s">
        <v>687</v>
      </c>
      <c r="D204" s="8">
        <v>1919</v>
      </c>
      <c r="E204" s="8">
        <v>2009</v>
      </c>
      <c r="F204" s="8"/>
      <c r="G204" s="8"/>
      <c r="H204" s="8">
        <v>5.51</v>
      </c>
      <c r="I204" s="7" t="s">
        <v>688</v>
      </c>
      <c r="J204" s="7"/>
      <c r="K204" s="7"/>
      <c r="L204" s="7"/>
      <c r="M204" s="7"/>
      <c r="N204" s="7"/>
      <c r="O204" s="7"/>
      <c r="P204" s="7"/>
      <c r="Q204" s="7" t="str">
        <f t="shared" si="3"/>
        <v xml:space="preserve">Kisdoboz : 44; Könyv : 15 </v>
      </c>
    </row>
    <row r="205" spans="1:17" x14ac:dyDescent="0.3">
      <c r="A205" s="7" t="s">
        <v>68</v>
      </c>
      <c r="B205" s="7" t="s">
        <v>711</v>
      </c>
      <c r="C205" s="7" t="s">
        <v>712</v>
      </c>
      <c r="D205" s="8">
        <v>1987</v>
      </c>
      <c r="E205" s="8">
        <v>2014</v>
      </c>
      <c r="F205" s="8"/>
      <c r="G205" s="8">
        <v>2015</v>
      </c>
      <c r="H205" s="8">
        <v>2.15</v>
      </c>
      <c r="I205" s="7" t="s">
        <v>748</v>
      </c>
      <c r="J205" s="7"/>
      <c r="K205" s="7"/>
      <c r="L205" s="7"/>
      <c r="M205" s="7"/>
      <c r="N205" s="7"/>
      <c r="O205" s="7"/>
      <c r="P205" s="7"/>
      <c r="Q205" s="7" t="str">
        <f t="shared" si="3"/>
        <v xml:space="preserve">Kisdoboz : 17; Könyv : 6 </v>
      </c>
    </row>
    <row r="206" spans="1:17" x14ac:dyDescent="0.3">
      <c r="A206" s="7"/>
      <c r="B206" s="7" t="s">
        <v>827</v>
      </c>
      <c r="C206" s="8" t="s">
        <v>828</v>
      </c>
      <c r="D206" s="8">
        <v>1952</v>
      </c>
      <c r="E206" s="8">
        <v>2012</v>
      </c>
      <c r="F206" s="8"/>
      <c r="G206" s="8"/>
      <c r="H206" s="8">
        <v>2.38</v>
      </c>
      <c r="I206" s="7"/>
      <c r="J206" s="7"/>
      <c r="K206" s="7"/>
      <c r="L206" s="7"/>
      <c r="M206" s="7"/>
      <c r="N206" s="7"/>
      <c r="O206" s="7"/>
      <c r="P206" s="7"/>
      <c r="Q206" s="7"/>
    </row>
    <row r="207" spans="1:17" x14ac:dyDescent="0.3">
      <c r="A207" s="7" t="s">
        <v>68</v>
      </c>
      <c r="B207" s="7" t="s">
        <v>556</v>
      </c>
      <c r="C207" s="7" t="s">
        <v>557</v>
      </c>
      <c r="D207" s="8">
        <v>1957</v>
      </c>
      <c r="E207" s="8" t="s">
        <v>473</v>
      </c>
      <c r="F207" s="8"/>
      <c r="G207" s="8"/>
      <c r="H207" s="8">
        <v>77.459999999999994</v>
      </c>
      <c r="I207" s="7" t="s">
        <v>689</v>
      </c>
      <c r="J207" s="7"/>
      <c r="K207" s="7"/>
      <c r="L207" s="7"/>
      <c r="M207" s="7"/>
      <c r="N207" s="7"/>
      <c r="O207" s="7"/>
      <c r="P207" s="7"/>
      <c r="Q207" s="7" t="str">
        <f t="shared" si="3"/>
        <v xml:space="preserve">Kisdoboz : 569; Könyv : 333 </v>
      </c>
    </row>
    <row r="208" spans="1:17" x14ac:dyDescent="0.3">
      <c r="A208" s="7" t="s">
        <v>73</v>
      </c>
      <c r="B208" s="7" t="s">
        <v>558</v>
      </c>
      <c r="C208" s="7" t="s">
        <v>475</v>
      </c>
      <c r="D208" s="8" t="s">
        <v>182</v>
      </c>
      <c r="E208" s="8" t="s">
        <v>197</v>
      </c>
      <c r="F208" s="8"/>
      <c r="G208" s="8"/>
      <c r="H208" s="8">
        <v>1.43</v>
      </c>
      <c r="I208" s="7" t="s">
        <v>559</v>
      </c>
      <c r="J208" s="7"/>
      <c r="K208" s="7"/>
      <c r="L208" s="7"/>
      <c r="M208" s="7"/>
      <c r="N208" s="7"/>
      <c r="O208" s="7"/>
      <c r="P208" s="7"/>
      <c r="Q208" s="7" t="str">
        <f t="shared" si="3"/>
        <v xml:space="preserve">Könyv : 37 </v>
      </c>
    </row>
    <row r="209" spans="1:17" x14ac:dyDescent="0.3">
      <c r="A209" s="7" t="s">
        <v>73</v>
      </c>
      <c r="B209" s="7" t="s">
        <v>560</v>
      </c>
      <c r="C209" s="7" t="s">
        <v>561</v>
      </c>
      <c r="D209" s="8" t="s">
        <v>156</v>
      </c>
      <c r="E209" s="8">
        <v>2009</v>
      </c>
      <c r="F209" s="8"/>
      <c r="G209" s="8"/>
      <c r="H209" s="8">
        <v>41.2</v>
      </c>
      <c r="I209" s="7" t="s">
        <v>665</v>
      </c>
      <c r="J209" s="7"/>
      <c r="K209" s="7"/>
      <c r="L209" s="7"/>
      <c r="M209" s="7"/>
      <c r="N209" s="7"/>
      <c r="O209" s="7"/>
      <c r="P209" s="7"/>
      <c r="Q209" s="7" t="str">
        <f t="shared" si="3"/>
        <v xml:space="preserve">Kisdoboz : 329; Könyv : 88 </v>
      </c>
    </row>
    <row r="210" spans="1:17" x14ac:dyDescent="0.3">
      <c r="A210" s="7" t="s">
        <v>73</v>
      </c>
      <c r="B210" s="7" t="s">
        <v>562</v>
      </c>
      <c r="C210" s="7" t="s">
        <v>563</v>
      </c>
      <c r="D210" s="8" t="s">
        <v>156</v>
      </c>
      <c r="E210" s="8">
        <v>2015</v>
      </c>
      <c r="F210" s="8"/>
      <c r="G210" s="8"/>
      <c r="H210" s="8">
        <v>4.38</v>
      </c>
      <c r="I210" s="7" t="s">
        <v>781</v>
      </c>
      <c r="J210" s="7"/>
      <c r="K210" s="7"/>
      <c r="L210" s="7"/>
      <c r="M210" s="7"/>
      <c r="N210" s="7"/>
      <c r="O210" s="7"/>
      <c r="P210" s="7"/>
      <c r="Q210" s="7" t="str">
        <f t="shared" si="3"/>
        <v>Könyv : 124</v>
      </c>
    </row>
    <row r="211" spans="1:17" x14ac:dyDescent="0.3">
      <c r="A211" s="7" t="s">
        <v>73</v>
      </c>
      <c r="B211" s="7" t="s">
        <v>564</v>
      </c>
      <c r="C211" s="7" t="s">
        <v>565</v>
      </c>
      <c r="D211" s="8" t="s">
        <v>343</v>
      </c>
      <c r="E211" s="8">
        <v>2007</v>
      </c>
      <c r="F211" s="8"/>
      <c r="G211" s="8"/>
      <c r="H211" s="8">
        <v>0.3</v>
      </c>
      <c r="I211" s="7" t="s">
        <v>782</v>
      </c>
      <c r="J211" s="7"/>
      <c r="K211" s="7"/>
      <c r="L211" s="7"/>
      <c r="M211" s="7"/>
      <c r="N211" s="7"/>
      <c r="O211" s="7"/>
      <c r="P211" s="7"/>
      <c r="Q211" s="7" t="str">
        <f t="shared" si="3"/>
        <v>Könyv : 12</v>
      </c>
    </row>
    <row r="212" spans="1:17" x14ac:dyDescent="0.3">
      <c r="A212" s="7" t="s">
        <v>73</v>
      </c>
      <c r="B212" s="7" t="s">
        <v>566</v>
      </c>
      <c r="C212" s="7" t="s">
        <v>567</v>
      </c>
      <c r="D212" s="8" t="s">
        <v>260</v>
      </c>
      <c r="E212" s="8">
        <v>2007</v>
      </c>
      <c r="F212" s="8"/>
      <c r="G212" s="8"/>
      <c r="H212" s="8">
        <v>1.28</v>
      </c>
      <c r="I212" s="7" t="s">
        <v>783</v>
      </c>
      <c r="J212" s="7"/>
      <c r="K212" s="7"/>
      <c r="L212" s="7"/>
      <c r="M212" s="7"/>
      <c r="N212" s="7"/>
      <c r="O212" s="7"/>
      <c r="P212" s="7"/>
      <c r="Q212" s="7" t="str">
        <f t="shared" si="3"/>
        <v>Könyv : 41</v>
      </c>
    </row>
    <row r="213" spans="1:17" x14ac:dyDescent="0.3">
      <c r="A213" s="7" t="s">
        <v>73</v>
      </c>
      <c r="B213" s="7" t="s">
        <v>568</v>
      </c>
      <c r="C213" s="7" t="s">
        <v>493</v>
      </c>
      <c r="D213" s="8" t="s">
        <v>296</v>
      </c>
      <c r="E213" s="8" t="s">
        <v>484</v>
      </c>
      <c r="F213" s="8"/>
      <c r="G213" s="8"/>
      <c r="H213" s="8">
        <v>1.31</v>
      </c>
      <c r="I213" s="7" t="s">
        <v>569</v>
      </c>
      <c r="J213" s="7"/>
      <c r="K213" s="7"/>
      <c r="L213" s="7"/>
      <c r="M213" s="7"/>
      <c r="N213" s="7"/>
      <c r="O213" s="7"/>
      <c r="P213" s="7"/>
      <c r="Q213" s="7" t="str">
        <f t="shared" si="3"/>
        <v xml:space="preserve">Könyv : 46 </v>
      </c>
    </row>
    <row r="214" spans="1:17" x14ac:dyDescent="0.3">
      <c r="A214" s="7" t="s">
        <v>73</v>
      </c>
      <c r="B214" s="7" t="s">
        <v>570</v>
      </c>
      <c r="C214" s="7" t="s">
        <v>495</v>
      </c>
      <c r="D214" s="8" t="s">
        <v>354</v>
      </c>
      <c r="E214" s="8" t="s">
        <v>473</v>
      </c>
      <c r="F214" s="8"/>
      <c r="G214" s="8"/>
      <c r="H214" s="8">
        <v>22.68</v>
      </c>
      <c r="I214" s="7" t="s">
        <v>571</v>
      </c>
      <c r="J214" s="7"/>
      <c r="K214" s="7"/>
      <c r="L214" s="7"/>
      <c r="M214" s="7"/>
      <c r="N214" s="7"/>
      <c r="O214" s="7"/>
      <c r="P214" s="7"/>
      <c r="Q214" s="7" t="str">
        <f t="shared" si="3"/>
        <v>Kisdoboz : 189</v>
      </c>
    </row>
    <row r="215" spans="1:17" x14ac:dyDescent="0.3">
      <c r="A215" s="7" t="s">
        <v>73</v>
      </c>
      <c r="B215" s="7" t="s">
        <v>572</v>
      </c>
      <c r="C215" s="7" t="s">
        <v>573</v>
      </c>
      <c r="D215" s="8" t="s">
        <v>182</v>
      </c>
      <c r="E215" s="8">
        <v>2010</v>
      </c>
      <c r="F215" s="8"/>
      <c r="G215" s="8"/>
      <c r="H215" s="8">
        <v>3.57</v>
      </c>
      <c r="I215" s="7" t="s">
        <v>784</v>
      </c>
      <c r="J215" s="7"/>
      <c r="K215" s="7"/>
      <c r="L215" s="7"/>
      <c r="M215" s="7"/>
      <c r="N215" s="7"/>
      <c r="O215" s="7"/>
      <c r="P215" s="7"/>
      <c r="Q215" s="7" t="str">
        <f t="shared" si="3"/>
        <v xml:space="preserve">Kisdoboz : 29; Könyv : 4 </v>
      </c>
    </row>
    <row r="216" spans="1:17" x14ac:dyDescent="0.3">
      <c r="A216" s="7" t="s">
        <v>73</v>
      </c>
      <c r="B216" s="7" t="s">
        <v>575</v>
      </c>
      <c r="C216" s="7" t="s">
        <v>576</v>
      </c>
      <c r="D216" s="8" t="s">
        <v>167</v>
      </c>
      <c r="E216" s="8" t="s">
        <v>477</v>
      </c>
      <c r="F216" s="8"/>
      <c r="G216" s="8"/>
      <c r="H216" s="8">
        <v>1.08</v>
      </c>
      <c r="I216" s="7" t="s">
        <v>391</v>
      </c>
      <c r="J216" s="7"/>
      <c r="K216" s="7"/>
      <c r="L216" s="7"/>
      <c r="M216" s="7"/>
      <c r="N216" s="7"/>
      <c r="O216" s="7"/>
      <c r="P216" s="7"/>
      <c r="Q216" s="7" t="str">
        <f t="shared" si="3"/>
        <v>Kisdoboz : 9</v>
      </c>
    </row>
    <row r="217" spans="1:17" x14ac:dyDescent="0.3">
      <c r="A217" s="7" t="s">
        <v>73</v>
      </c>
      <c r="B217" s="7" t="s">
        <v>577</v>
      </c>
      <c r="C217" s="7" t="s">
        <v>578</v>
      </c>
      <c r="D217" s="8" t="s">
        <v>212</v>
      </c>
      <c r="E217" s="8" t="s">
        <v>484</v>
      </c>
      <c r="F217" s="8"/>
      <c r="G217" s="8"/>
      <c r="H217" s="8">
        <v>1.44</v>
      </c>
      <c r="I217" s="7" t="s">
        <v>579</v>
      </c>
      <c r="J217" s="7"/>
      <c r="K217" s="7"/>
      <c r="L217" s="7"/>
      <c r="M217" s="7"/>
      <c r="N217" s="7"/>
      <c r="O217" s="7"/>
      <c r="P217" s="7"/>
      <c r="Q217" s="7" t="str">
        <f t="shared" si="3"/>
        <v>Kisdoboz : 12</v>
      </c>
    </row>
    <row r="218" spans="1:17" x14ac:dyDescent="0.3">
      <c r="A218" s="7" t="s">
        <v>73</v>
      </c>
      <c r="B218" s="7" t="s">
        <v>580</v>
      </c>
      <c r="C218" s="7" t="s">
        <v>581</v>
      </c>
      <c r="D218" s="8" t="s">
        <v>292</v>
      </c>
      <c r="E218" s="8" t="s">
        <v>328</v>
      </c>
      <c r="F218" s="8"/>
      <c r="G218" s="8"/>
      <c r="H218" s="8">
        <v>0.72</v>
      </c>
      <c r="I218" s="7" t="s">
        <v>285</v>
      </c>
      <c r="J218" s="7"/>
      <c r="K218" s="7"/>
      <c r="L218" s="7"/>
      <c r="M218" s="7"/>
      <c r="N218" s="7"/>
      <c r="O218" s="7"/>
      <c r="P218" s="7"/>
      <c r="Q218" s="7" t="str">
        <f t="shared" si="3"/>
        <v>Kisdoboz : 6</v>
      </c>
    </row>
    <row r="219" spans="1:17" x14ac:dyDescent="0.3">
      <c r="A219" s="7" t="s">
        <v>73</v>
      </c>
      <c r="B219" s="7" t="s">
        <v>582</v>
      </c>
      <c r="C219" s="7" t="s">
        <v>499</v>
      </c>
      <c r="D219" s="8" t="s">
        <v>182</v>
      </c>
      <c r="E219" s="8" t="s">
        <v>167</v>
      </c>
      <c r="F219" s="8"/>
      <c r="G219" s="8"/>
      <c r="H219" s="8">
        <v>0.24</v>
      </c>
      <c r="I219" s="7" t="s">
        <v>160</v>
      </c>
      <c r="J219" s="7"/>
      <c r="K219" s="7"/>
      <c r="L219" s="7"/>
      <c r="M219" s="7"/>
      <c r="N219" s="7"/>
      <c r="O219" s="7"/>
      <c r="P219" s="7"/>
      <c r="Q219" s="7" t="str">
        <f t="shared" si="3"/>
        <v>Kisdoboz : 2</v>
      </c>
    </row>
    <row r="220" spans="1:17" x14ac:dyDescent="0.3">
      <c r="A220" s="7" t="s">
        <v>68</v>
      </c>
      <c r="B220" s="7" t="s">
        <v>583</v>
      </c>
      <c r="C220" s="7" t="s">
        <v>584</v>
      </c>
      <c r="D220" s="8" t="s">
        <v>133</v>
      </c>
      <c r="E220" s="8" t="s">
        <v>156</v>
      </c>
      <c r="F220" s="8"/>
      <c r="G220" s="8"/>
      <c r="H220" s="8">
        <v>0.72</v>
      </c>
      <c r="I220" s="7" t="s">
        <v>285</v>
      </c>
      <c r="J220" s="7"/>
      <c r="K220" s="7"/>
      <c r="L220" s="7"/>
      <c r="M220" s="7"/>
      <c r="N220" s="7"/>
      <c r="O220" s="7"/>
      <c r="P220" s="7"/>
      <c r="Q220" s="7" t="str">
        <f t="shared" si="3"/>
        <v>Kisdoboz : 6</v>
      </c>
    </row>
    <row r="221" spans="1:17" x14ac:dyDescent="0.3">
      <c r="A221" s="7" t="s">
        <v>68</v>
      </c>
      <c r="B221" s="7" t="s">
        <v>585</v>
      </c>
      <c r="C221" s="7" t="s">
        <v>586</v>
      </c>
      <c r="D221" s="8" t="s">
        <v>587</v>
      </c>
      <c r="E221" s="8" t="s">
        <v>367</v>
      </c>
      <c r="F221" s="8"/>
      <c r="G221" s="8"/>
      <c r="H221" s="8">
        <v>0.36</v>
      </c>
      <c r="I221" s="7" t="s">
        <v>358</v>
      </c>
      <c r="J221" s="7"/>
      <c r="K221" s="7"/>
      <c r="L221" s="7"/>
      <c r="M221" s="7"/>
      <c r="N221" s="7"/>
      <c r="O221" s="7"/>
      <c r="P221" s="7"/>
      <c r="Q221" s="7" t="str">
        <f t="shared" si="3"/>
        <v>Kisdoboz : 3</v>
      </c>
    </row>
    <row r="222" spans="1:17" x14ac:dyDescent="0.3">
      <c r="A222" s="7" t="s">
        <v>68</v>
      </c>
      <c r="B222" s="7" t="s">
        <v>690</v>
      </c>
      <c r="C222" s="7" t="s">
        <v>691</v>
      </c>
      <c r="D222" s="8">
        <v>1956</v>
      </c>
      <c r="E222" s="8">
        <v>2003</v>
      </c>
      <c r="F222" s="8"/>
      <c r="G222" s="8"/>
      <c r="H222" s="8">
        <v>1.73</v>
      </c>
      <c r="I222" s="7" t="s">
        <v>144</v>
      </c>
      <c r="J222" s="7"/>
      <c r="K222" s="7"/>
      <c r="L222" s="7"/>
      <c r="M222" s="7"/>
      <c r="N222" s="7"/>
      <c r="O222" s="7"/>
      <c r="P222" s="7"/>
      <c r="Q222" s="7" t="str">
        <f t="shared" si="3"/>
        <v xml:space="preserve">Kisdoboz : 13; Könyv : 9 </v>
      </c>
    </row>
    <row r="223" spans="1:17" x14ac:dyDescent="0.3">
      <c r="A223" s="7" t="s">
        <v>68</v>
      </c>
      <c r="B223" s="7" t="s">
        <v>588</v>
      </c>
      <c r="C223" s="7" t="s">
        <v>589</v>
      </c>
      <c r="D223" s="8">
        <v>1995</v>
      </c>
      <c r="E223" s="8">
        <v>2011</v>
      </c>
      <c r="F223" s="8"/>
      <c r="G223" s="8"/>
      <c r="H223" s="8">
        <v>34.44</v>
      </c>
      <c r="I223" s="7" t="s">
        <v>590</v>
      </c>
      <c r="J223" s="7"/>
      <c r="K223" s="7"/>
      <c r="L223" s="7"/>
      <c r="M223" s="7"/>
      <c r="N223" s="7"/>
      <c r="O223" s="7"/>
      <c r="P223" s="7"/>
      <c r="Q223" s="7" t="str">
        <f t="shared" si="3"/>
        <v>Kisdoboz : 287</v>
      </c>
    </row>
    <row r="224" spans="1:17" x14ac:dyDescent="0.3">
      <c r="A224" s="7" t="s">
        <v>73</v>
      </c>
      <c r="B224" s="7" t="s">
        <v>591</v>
      </c>
      <c r="C224" s="7" t="s">
        <v>495</v>
      </c>
      <c r="D224" s="8">
        <v>1995</v>
      </c>
      <c r="E224" s="8">
        <v>2012</v>
      </c>
      <c r="F224" s="8"/>
      <c r="G224" s="8"/>
      <c r="H224" s="8">
        <v>34.44</v>
      </c>
      <c r="I224" s="7" t="s">
        <v>590</v>
      </c>
      <c r="J224" s="7"/>
      <c r="K224" s="7"/>
      <c r="L224" s="7"/>
      <c r="M224" s="7"/>
      <c r="N224" s="7"/>
      <c r="O224" s="7"/>
      <c r="P224" s="7"/>
      <c r="Q224" s="7" t="str">
        <f t="shared" si="3"/>
        <v>Kisdoboz : 287</v>
      </c>
    </row>
    <row r="225" spans="1:17" x14ac:dyDescent="0.3">
      <c r="A225" s="7" t="s">
        <v>68</v>
      </c>
      <c r="B225" s="7" t="s">
        <v>592</v>
      </c>
      <c r="C225" s="7" t="s">
        <v>593</v>
      </c>
      <c r="D225" s="8" t="s">
        <v>594</v>
      </c>
      <c r="E225" s="8" t="s">
        <v>595</v>
      </c>
      <c r="F225" s="8"/>
      <c r="G225" s="8"/>
      <c r="H225" s="8">
        <v>0.12</v>
      </c>
      <c r="I225" s="7" t="s">
        <v>99</v>
      </c>
      <c r="J225" s="7"/>
      <c r="K225" s="7"/>
      <c r="L225" s="7"/>
      <c r="M225" s="7"/>
      <c r="N225" s="7"/>
      <c r="O225" s="7"/>
      <c r="P225" s="7"/>
      <c r="Q225" s="7" t="str">
        <f t="shared" si="3"/>
        <v>Kisdoboz : 1</v>
      </c>
    </row>
    <row r="226" spans="1:17" x14ac:dyDescent="0.3">
      <c r="A226" s="7" t="s">
        <v>68</v>
      </c>
      <c r="B226" s="7" t="s">
        <v>596</v>
      </c>
      <c r="C226" s="7" t="s">
        <v>597</v>
      </c>
      <c r="D226" s="8" t="s">
        <v>598</v>
      </c>
      <c r="E226" s="8" t="s">
        <v>241</v>
      </c>
      <c r="F226" s="8"/>
      <c r="G226" s="8"/>
      <c r="H226" s="8">
        <v>0.48</v>
      </c>
      <c r="I226" s="7" t="s">
        <v>190</v>
      </c>
      <c r="J226" s="7"/>
      <c r="K226" s="7"/>
      <c r="L226" s="7"/>
      <c r="M226" s="7"/>
      <c r="N226" s="7"/>
      <c r="O226" s="7"/>
      <c r="P226" s="7"/>
      <c r="Q226" s="7" t="str">
        <f t="shared" si="3"/>
        <v>Kisdoboz : 4</v>
      </c>
    </row>
    <row r="227" spans="1:17" x14ac:dyDescent="0.3">
      <c r="A227" s="7" t="s">
        <v>68</v>
      </c>
      <c r="B227" s="7" t="s">
        <v>599</v>
      </c>
      <c r="C227" s="7" t="s">
        <v>600</v>
      </c>
      <c r="D227" s="8" t="s">
        <v>143</v>
      </c>
      <c r="E227" s="8" t="s">
        <v>601</v>
      </c>
      <c r="F227" s="8"/>
      <c r="G227" s="8"/>
      <c r="H227" s="8">
        <v>0.96</v>
      </c>
      <c r="I227" s="7" t="s">
        <v>470</v>
      </c>
      <c r="J227" s="7"/>
      <c r="K227" s="7"/>
      <c r="L227" s="7"/>
      <c r="M227" s="7"/>
      <c r="N227" s="7"/>
      <c r="O227" s="7"/>
      <c r="P227" s="7"/>
      <c r="Q227" s="7" t="str">
        <f t="shared" si="3"/>
        <v>Kisdoboz : 8</v>
      </c>
    </row>
    <row r="228" spans="1:17" x14ac:dyDescent="0.3">
      <c r="A228" s="7" t="s">
        <v>68</v>
      </c>
      <c r="B228" s="7" t="s">
        <v>602</v>
      </c>
      <c r="C228" s="7" t="s">
        <v>603</v>
      </c>
      <c r="D228" s="8" t="s">
        <v>604</v>
      </c>
      <c r="E228" s="8" t="s">
        <v>605</v>
      </c>
      <c r="F228" s="8"/>
      <c r="G228" s="8"/>
      <c r="H228" s="8">
        <v>0.24</v>
      </c>
      <c r="I228" s="7" t="s">
        <v>160</v>
      </c>
      <c r="J228" s="7"/>
      <c r="K228" s="7"/>
      <c r="L228" s="7"/>
      <c r="M228" s="7"/>
      <c r="N228" s="7"/>
      <c r="O228" s="7"/>
      <c r="P228" s="7"/>
      <c r="Q228" s="7" t="str">
        <f t="shared" si="3"/>
        <v>Kisdoboz : 2</v>
      </c>
    </row>
    <row r="229" spans="1:17" x14ac:dyDescent="0.3">
      <c r="A229" s="7" t="s">
        <v>68</v>
      </c>
      <c r="B229" s="7" t="s">
        <v>606</v>
      </c>
      <c r="C229" s="7" t="s">
        <v>607</v>
      </c>
      <c r="D229" s="8" t="s">
        <v>380</v>
      </c>
      <c r="E229" s="8" t="s">
        <v>608</v>
      </c>
      <c r="F229" s="8"/>
      <c r="G229" s="8"/>
      <c r="H229" s="8">
        <v>15.14</v>
      </c>
      <c r="I229" s="7" t="s">
        <v>609</v>
      </c>
      <c r="J229" s="7"/>
      <c r="K229" s="7"/>
      <c r="L229" s="7"/>
      <c r="M229" s="7"/>
      <c r="N229" s="7"/>
      <c r="O229" s="7"/>
      <c r="P229" s="7"/>
      <c r="Q229" s="7" t="str">
        <f t="shared" si="3"/>
        <v xml:space="preserve">Kisdoboz : 126; Könyv : 2 </v>
      </c>
    </row>
    <row r="230" spans="1:17" x14ac:dyDescent="0.3">
      <c r="A230" s="7" t="s">
        <v>68</v>
      </c>
      <c r="B230" s="7" t="s">
        <v>610</v>
      </c>
      <c r="C230" s="7" t="s">
        <v>611</v>
      </c>
      <c r="D230" s="8">
        <v>1918</v>
      </c>
      <c r="E230" s="8">
        <v>1985</v>
      </c>
      <c r="F230" s="8">
        <v>1896</v>
      </c>
      <c r="G230" s="8">
        <v>2011</v>
      </c>
      <c r="H230" s="8">
        <v>2.89</v>
      </c>
      <c r="I230" s="7" t="s">
        <v>749</v>
      </c>
      <c r="J230" s="7"/>
      <c r="K230" s="7"/>
      <c r="L230" s="7"/>
      <c r="M230" s="7"/>
      <c r="N230" s="7"/>
      <c r="O230" s="7"/>
      <c r="P230" s="7"/>
      <c r="Q230" s="7" t="str">
        <f t="shared" si="3"/>
        <v xml:space="preserve">Kisdoboz : 24; Könyv : 1 </v>
      </c>
    </row>
    <row r="231" spans="1:17" x14ac:dyDescent="0.3">
      <c r="A231" s="7" t="s">
        <v>73</v>
      </c>
      <c r="B231" s="7" t="s">
        <v>692</v>
      </c>
      <c r="C231" s="7" t="s">
        <v>693</v>
      </c>
      <c r="D231" s="8">
        <v>1918</v>
      </c>
      <c r="E231" s="8">
        <v>1980</v>
      </c>
      <c r="F231" s="8">
        <v>1896</v>
      </c>
      <c r="G231" s="8">
        <v>2011</v>
      </c>
      <c r="H231" s="8">
        <v>0.37</v>
      </c>
      <c r="I231" s="7" t="s">
        <v>105</v>
      </c>
      <c r="J231" s="7"/>
      <c r="K231" s="7"/>
      <c r="L231" s="7"/>
      <c r="M231" s="7"/>
      <c r="N231" s="7"/>
      <c r="O231" s="7"/>
      <c r="P231" s="7"/>
      <c r="Q231" s="7" t="str">
        <f t="shared" si="3"/>
        <v xml:space="preserve">Kisdoboz : 3; Könyv : 1 </v>
      </c>
    </row>
    <row r="232" spans="1:17" x14ac:dyDescent="0.3">
      <c r="A232" s="7" t="s">
        <v>73</v>
      </c>
      <c r="B232" s="7" t="s">
        <v>694</v>
      </c>
      <c r="C232" s="7" t="s">
        <v>695</v>
      </c>
      <c r="D232" s="8">
        <v>1905</v>
      </c>
      <c r="E232" s="8">
        <v>2010</v>
      </c>
      <c r="F232" s="8"/>
      <c r="G232" s="8"/>
      <c r="H232" s="8">
        <v>0.24</v>
      </c>
      <c r="I232" s="7" t="s">
        <v>160</v>
      </c>
      <c r="J232" s="7"/>
      <c r="K232" s="7"/>
      <c r="L232" s="7"/>
      <c r="M232" s="7"/>
      <c r="N232" s="7"/>
      <c r="O232" s="7"/>
      <c r="P232" s="7"/>
      <c r="Q232" s="7" t="str">
        <f t="shared" si="3"/>
        <v>Kisdoboz : 2</v>
      </c>
    </row>
    <row r="233" spans="1:17" x14ac:dyDescent="0.3">
      <c r="A233" s="7" t="s">
        <v>73</v>
      </c>
      <c r="B233" s="7" t="s">
        <v>696</v>
      </c>
      <c r="C233" s="7" t="s">
        <v>697</v>
      </c>
      <c r="D233" s="8">
        <v>1940</v>
      </c>
      <c r="E233" s="8">
        <v>1956</v>
      </c>
      <c r="F233" s="8"/>
      <c r="G233" s="8"/>
      <c r="H233" s="8">
        <v>0.36</v>
      </c>
      <c r="I233" s="7" t="s">
        <v>358</v>
      </c>
      <c r="J233" s="7"/>
      <c r="K233" s="7"/>
      <c r="L233" s="7"/>
      <c r="M233" s="7"/>
      <c r="N233" s="7"/>
      <c r="O233" s="7"/>
      <c r="P233" s="7"/>
      <c r="Q233" s="7" t="str">
        <f t="shared" si="3"/>
        <v>Kisdoboz : 3</v>
      </c>
    </row>
    <row r="234" spans="1:17" x14ac:dyDescent="0.3">
      <c r="A234" s="7" t="s">
        <v>73</v>
      </c>
      <c r="B234" s="7" t="s">
        <v>698</v>
      </c>
      <c r="C234" s="7" t="s">
        <v>699</v>
      </c>
      <c r="D234" s="8">
        <v>1939</v>
      </c>
      <c r="E234" s="8">
        <v>1986</v>
      </c>
      <c r="F234" s="8"/>
      <c r="G234" s="8"/>
      <c r="H234" s="8">
        <v>1.56</v>
      </c>
      <c r="I234" s="7" t="s">
        <v>210</v>
      </c>
      <c r="J234" s="7"/>
      <c r="K234" s="7"/>
      <c r="L234" s="7"/>
      <c r="M234" s="7"/>
      <c r="N234" s="7"/>
      <c r="O234" s="7"/>
      <c r="P234" s="7"/>
      <c r="Q234" s="7" t="str">
        <f t="shared" si="3"/>
        <v>Kisdoboz : 13</v>
      </c>
    </row>
    <row r="235" spans="1:17" x14ac:dyDescent="0.3">
      <c r="A235" s="7" t="s">
        <v>73</v>
      </c>
      <c r="B235" s="7" t="s">
        <v>700</v>
      </c>
      <c r="C235" s="7" t="s">
        <v>89</v>
      </c>
      <c r="D235" s="8">
        <v>1930</v>
      </c>
      <c r="E235" s="8">
        <v>1984</v>
      </c>
      <c r="F235" s="8"/>
      <c r="G235" s="8"/>
      <c r="H235" s="8">
        <v>0.12</v>
      </c>
      <c r="I235" s="7" t="s">
        <v>99</v>
      </c>
      <c r="J235" s="7"/>
      <c r="K235" s="7"/>
      <c r="L235" s="7"/>
      <c r="M235" s="7"/>
      <c r="N235" s="7"/>
      <c r="O235" s="7"/>
      <c r="P235" s="7"/>
      <c r="Q235" s="7" t="str">
        <f t="shared" si="3"/>
        <v>Kisdoboz : 1</v>
      </c>
    </row>
    <row r="236" spans="1:17" x14ac:dyDescent="0.3">
      <c r="A236" s="7" t="s">
        <v>73</v>
      </c>
      <c r="B236" s="7" t="s">
        <v>701</v>
      </c>
      <c r="C236" s="7" t="s">
        <v>702</v>
      </c>
      <c r="D236" s="8">
        <v>1933</v>
      </c>
      <c r="E236" s="8">
        <v>1985</v>
      </c>
      <c r="F236" s="8"/>
      <c r="G236" s="8"/>
      <c r="H236" s="8">
        <v>0.24</v>
      </c>
      <c r="I236" s="7" t="s">
        <v>160</v>
      </c>
      <c r="J236" s="7"/>
      <c r="K236" s="7"/>
      <c r="L236" s="7"/>
      <c r="M236" s="7"/>
      <c r="N236" s="7"/>
      <c r="O236" s="7"/>
      <c r="P236" s="7"/>
      <c r="Q236" s="7" t="str">
        <f t="shared" si="3"/>
        <v>Kisdoboz : 2</v>
      </c>
    </row>
    <row r="237" spans="1:17" x14ac:dyDescent="0.3">
      <c r="A237" s="7" t="s">
        <v>68</v>
      </c>
      <c r="B237" s="7" t="s">
        <v>612</v>
      </c>
      <c r="C237" s="7" t="s">
        <v>613</v>
      </c>
      <c r="D237" s="8" t="s">
        <v>614</v>
      </c>
      <c r="E237" s="8" t="s">
        <v>159</v>
      </c>
      <c r="F237" s="8"/>
      <c r="G237" s="8"/>
      <c r="H237" s="8">
        <v>1.2</v>
      </c>
      <c r="I237" s="7" t="s">
        <v>384</v>
      </c>
      <c r="J237" s="7"/>
      <c r="K237" s="7"/>
      <c r="L237" s="7"/>
      <c r="M237" s="7"/>
      <c r="N237" s="7"/>
      <c r="O237" s="7"/>
      <c r="P237" s="7"/>
      <c r="Q237" s="7" t="str">
        <f t="shared" si="3"/>
        <v>Kisdoboz : 10</v>
      </c>
    </row>
    <row r="238" spans="1:17" x14ac:dyDescent="0.3">
      <c r="A238" s="7" t="s">
        <v>68</v>
      </c>
      <c r="B238" s="7" t="s">
        <v>615</v>
      </c>
      <c r="C238" s="7" t="s">
        <v>616</v>
      </c>
      <c r="D238" s="8" t="s">
        <v>241</v>
      </c>
      <c r="E238" s="8" t="s">
        <v>256</v>
      </c>
      <c r="F238" s="8"/>
      <c r="G238" s="8"/>
      <c r="H238" s="8">
        <v>0.72</v>
      </c>
      <c r="I238" s="7" t="s">
        <v>285</v>
      </c>
      <c r="J238" s="7"/>
      <c r="K238" s="7"/>
      <c r="L238" s="7"/>
      <c r="M238" s="7"/>
      <c r="N238" s="7"/>
      <c r="O238" s="7"/>
      <c r="P238" s="7"/>
      <c r="Q238" s="7" t="str">
        <f t="shared" si="3"/>
        <v>Kisdoboz : 6</v>
      </c>
    </row>
    <row r="239" spans="1:17" x14ac:dyDescent="0.3">
      <c r="A239" s="7" t="s">
        <v>68</v>
      </c>
      <c r="B239" s="7" t="s">
        <v>617</v>
      </c>
      <c r="C239" s="7" t="s">
        <v>618</v>
      </c>
      <c r="D239" s="8" t="s">
        <v>713</v>
      </c>
      <c r="E239" s="8">
        <v>1907</v>
      </c>
      <c r="F239" s="8"/>
      <c r="G239" s="8"/>
      <c r="H239" s="8">
        <v>0.65</v>
      </c>
      <c r="I239" s="7" t="s">
        <v>730</v>
      </c>
      <c r="J239" s="7"/>
      <c r="K239" s="7"/>
      <c r="L239" s="7"/>
      <c r="M239" s="7"/>
      <c r="N239" s="7"/>
      <c r="O239" s="7"/>
      <c r="P239" s="7"/>
      <c r="Q239" s="7" t="str">
        <f t="shared" si="3"/>
        <v>Kisdoboz : 5; Köteg : 1</v>
      </c>
    </row>
    <row r="240" spans="1:17" x14ac:dyDescent="0.3">
      <c r="A240" s="7" t="s">
        <v>68</v>
      </c>
      <c r="B240" s="7" t="s">
        <v>619</v>
      </c>
      <c r="C240" s="7" t="s">
        <v>620</v>
      </c>
      <c r="D240" s="8" t="s">
        <v>235</v>
      </c>
      <c r="E240" s="8" t="s">
        <v>149</v>
      </c>
      <c r="F240" s="8"/>
      <c r="G240" s="8"/>
      <c r="H240" s="8">
        <v>0.12</v>
      </c>
      <c r="I240" s="7" t="s">
        <v>99</v>
      </c>
      <c r="J240" s="7"/>
      <c r="K240" s="7"/>
      <c r="L240" s="7"/>
      <c r="M240" s="7"/>
      <c r="N240" s="7"/>
      <c r="O240" s="7"/>
      <c r="P240" s="7"/>
      <c r="Q240" s="7" t="str">
        <f t="shared" si="3"/>
        <v>Kisdoboz : 1</v>
      </c>
    </row>
    <row r="241" spans="1:17" x14ac:dyDescent="0.3">
      <c r="A241" s="7" t="s">
        <v>68</v>
      </c>
      <c r="B241" s="7" t="s">
        <v>621</v>
      </c>
      <c r="C241" s="7" t="s">
        <v>622</v>
      </c>
      <c r="D241" s="8" t="s">
        <v>71</v>
      </c>
      <c r="E241" s="8" t="s">
        <v>219</v>
      </c>
      <c r="F241" s="8"/>
      <c r="G241" s="8"/>
      <c r="H241" s="8">
        <v>0.06</v>
      </c>
      <c r="I241" s="7" t="s">
        <v>99</v>
      </c>
      <c r="J241" s="7"/>
      <c r="K241" s="7"/>
      <c r="L241" s="7"/>
      <c r="M241" s="7"/>
      <c r="N241" s="7"/>
      <c r="O241" s="7"/>
      <c r="P241" s="7"/>
      <c r="Q241" s="7" t="str">
        <f t="shared" si="3"/>
        <v>Kisdoboz : 1</v>
      </c>
    </row>
    <row r="242" spans="1:17" x14ac:dyDescent="0.3">
      <c r="A242" s="7" t="s">
        <v>68</v>
      </c>
      <c r="B242" s="7" t="s">
        <v>623</v>
      </c>
      <c r="C242" s="7" t="s">
        <v>624</v>
      </c>
      <c r="D242" s="8" t="s">
        <v>625</v>
      </c>
      <c r="E242" s="8" t="s">
        <v>626</v>
      </c>
      <c r="F242" s="8"/>
      <c r="G242" s="8"/>
      <c r="H242" s="8">
        <v>0.06</v>
      </c>
      <c r="I242" s="7"/>
      <c r="J242" s="7"/>
      <c r="K242" s="7"/>
      <c r="L242" s="7"/>
      <c r="M242" s="7"/>
      <c r="N242" s="7"/>
      <c r="O242" s="7"/>
      <c r="P242" s="7"/>
      <c r="Q242" s="7"/>
    </row>
    <row r="243" spans="1:17" x14ac:dyDescent="0.3">
      <c r="A243" s="7" t="s">
        <v>68</v>
      </c>
      <c r="B243" s="7" t="s">
        <v>627</v>
      </c>
      <c r="C243" s="7" t="s">
        <v>628</v>
      </c>
      <c r="D243" s="8" t="s">
        <v>96</v>
      </c>
      <c r="E243" s="8" t="s">
        <v>110</v>
      </c>
      <c r="F243" s="8"/>
      <c r="G243" s="8"/>
      <c r="H243" s="8">
        <v>0.12</v>
      </c>
      <c r="I243" s="7" t="s">
        <v>99</v>
      </c>
      <c r="J243" s="7"/>
      <c r="K243" s="7"/>
      <c r="L243" s="7"/>
      <c r="M243" s="7"/>
      <c r="N243" s="7"/>
      <c r="O243" s="7"/>
      <c r="P243" s="7"/>
      <c r="Q243" s="7" t="str">
        <f t="shared" si="3"/>
        <v>Kisdoboz : 1</v>
      </c>
    </row>
    <row r="244" spans="1:17" x14ac:dyDescent="0.3">
      <c r="A244" s="7" t="s">
        <v>68</v>
      </c>
      <c r="B244" s="7" t="s">
        <v>629</v>
      </c>
      <c r="C244" s="7" t="s">
        <v>630</v>
      </c>
      <c r="D244" s="8" t="s">
        <v>337</v>
      </c>
      <c r="E244" s="8" t="s">
        <v>425</v>
      </c>
      <c r="F244" s="8"/>
      <c r="G244" s="8"/>
      <c r="H244" s="8">
        <v>0.14000000000000001</v>
      </c>
      <c r="I244" s="7" t="s">
        <v>381</v>
      </c>
      <c r="J244" s="7"/>
      <c r="K244" s="7"/>
      <c r="L244" s="7"/>
      <c r="M244" s="7"/>
      <c r="N244" s="7"/>
      <c r="O244" s="7"/>
      <c r="P244" s="7"/>
      <c r="Q244" s="7" t="str">
        <f t="shared" si="3"/>
        <v>Nagydoboz : 1</v>
      </c>
    </row>
    <row r="245" spans="1:17" x14ac:dyDescent="0.3">
      <c r="A245" s="7" t="s">
        <v>68</v>
      </c>
      <c r="B245" s="7" t="s">
        <v>631</v>
      </c>
      <c r="C245" s="7" t="s">
        <v>632</v>
      </c>
      <c r="D245" s="8" t="s">
        <v>71</v>
      </c>
      <c r="E245" s="8" t="s">
        <v>296</v>
      </c>
      <c r="F245" s="8"/>
      <c r="G245" s="8"/>
      <c r="H245" s="8">
        <v>0.12</v>
      </c>
      <c r="I245" s="7" t="s">
        <v>99</v>
      </c>
      <c r="J245" s="7"/>
      <c r="K245" s="7"/>
      <c r="L245" s="7"/>
      <c r="M245" s="7"/>
      <c r="N245" s="7"/>
      <c r="O245" s="7"/>
      <c r="P245" s="7"/>
      <c r="Q245" s="7" t="str">
        <f t="shared" si="3"/>
        <v>Kisdoboz : 1</v>
      </c>
    </row>
    <row r="246" spans="1:17" x14ac:dyDescent="0.3">
      <c r="A246" s="7" t="s">
        <v>68</v>
      </c>
      <c r="B246" s="7" t="s">
        <v>633</v>
      </c>
      <c r="C246" s="7" t="s">
        <v>634</v>
      </c>
      <c r="D246" s="8" t="s">
        <v>256</v>
      </c>
      <c r="E246" s="8">
        <v>2007</v>
      </c>
      <c r="F246" s="8"/>
      <c r="G246" s="8"/>
      <c r="H246" s="8">
        <v>0.51</v>
      </c>
      <c r="I246" s="7" t="s">
        <v>164</v>
      </c>
      <c r="J246" s="7"/>
      <c r="K246" s="7"/>
      <c r="L246" s="7"/>
      <c r="M246" s="7"/>
      <c r="N246" s="7"/>
      <c r="O246" s="7"/>
      <c r="P246" s="7"/>
      <c r="Q246" s="7" t="str">
        <f t="shared" si="3"/>
        <v>Kisdoboz : 5</v>
      </c>
    </row>
    <row r="247" spans="1:17" x14ac:dyDescent="0.3">
      <c r="A247" s="7" t="s">
        <v>73</v>
      </c>
      <c r="B247" s="7" t="s">
        <v>635</v>
      </c>
      <c r="C247" s="7" t="s">
        <v>634</v>
      </c>
      <c r="D247" s="8">
        <v>1976</v>
      </c>
      <c r="E247" s="8" t="s">
        <v>477</v>
      </c>
      <c r="F247" s="8">
        <v>1956</v>
      </c>
      <c r="G247" s="8"/>
      <c r="H247" s="8">
        <v>0.03</v>
      </c>
      <c r="I247" s="7" t="s">
        <v>99</v>
      </c>
      <c r="J247" s="7"/>
      <c r="K247" s="7"/>
      <c r="L247" s="7"/>
      <c r="M247" s="7"/>
      <c r="N247" s="7"/>
      <c r="O247" s="7"/>
      <c r="P247" s="7"/>
      <c r="Q247" s="7" t="str">
        <f t="shared" si="3"/>
        <v>Kisdoboz : 1</v>
      </c>
    </row>
    <row r="248" spans="1:17" x14ac:dyDescent="0.3">
      <c r="A248" s="7" t="s">
        <v>73</v>
      </c>
      <c r="B248" s="7" t="s">
        <v>636</v>
      </c>
      <c r="C248" s="7" t="s">
        <v>637</v>
      </c>
      <c r="D248" s="8" t="s">
        <v>256</v>
      </c>
      <c r="E248" s="8" t="s">
        <v>196</v>
      </c>
      <c r="F248" s="8"/>
      <c r="G248" s="8"/>
      <c r="H248" s="8">
        <v>0.48</v>
      </c>
      <c r="I248" s="7" t="s">
        <v>190</v>
      </c>
      <c r="J248" s="7"/>
      <c r="K248" s="7"/>
      <c r="L248" s="7"/>
      <c r="M248" s="7"/>
      <c r="N248" s="7"/>
      <c r="O248" s="7"/>
      <c r="P248" s="7"/>
      <c r="Q248" s="7" t="str">
        <f t="shared" si="3"/>
        <v>Kisdoboz : 4</v>
      </c>
    </row>
    <row r="249" spans="1:17" x14ac:dyDescent="0.3">
      <c r="A249" s="7" t="s">
        <v>68</v>
      </c>
      <c r="B249" s="7" t="s">
        <v>638</v>
      </c>
      <c r="C249" s="7" t="s">
        <v>639</v>
      </c>
      <c r="D249" s="8" t="s">
        <v>104</v>
      </c>
      <c r="E249" s="8" t="s">
        <v>640</v>
      </c>
      <c r="F249" s="8"/>
      <c r="G249" s="8"/>
      <c r="H249" s="8">
        <v>0.12</v>
      </c>
      <c r="I249" s="7" t="s">
        <v>785</v>
      </c>
      <c r="J249" s="7"/>
      <c r="K249" s="7"/>
      <c r="L249" s="7"/>
      <c r="M249" s="7"/>
      <c r="N249" s="7"/>
      <c r="O249" s="7"/>
      <c r="P249" s="7"/>
      <c r="Q249" s="7" t="str">
        <f t="shared" si="3"/>
        <v>Kisdoboz : 1; Fénykép : 7</v>
      </c>
    </row>
    <row r="250" spans="1:17" x14ac:dyDescent="0.3">
      <c r="A250" s="7" t="s">
        <v>68</v>
      </c>
      <c r="B250" s="7" t="s">
        <v>641</v>
      </c>
      <c r="C250" s="7" t="s">
        <v>642</v>
      </c>
      <c r="D250" s="8" t="s">
        <v>643</v>
      </c>
      <c r="E250" s="8">
        <v>1921</v>
      </c>
      <c r="F250" s="8"/>
      <c r="G250" s="8">
        <v>1932</v>
      </c>
      <c r="H250" s="8">
        <v>0.13</v>
      </c>
      <c r="I250" s="7" t="s">
        <v>99</v>
      </c>
      <c r="J250" s="7"/>
      <c r="K250" s="7"/>
      <c r="L250" s="7"/>
      <c r="M250" s="7"/>
      <c r="N250" s="7"/>
      <c r="O250" s="7"/>
      <c r="P250" s="7"/>
      <c r="Q250" s="7" t="str">
        <f t="shared" si="3"/>
        <v>Kisdoboz : 1</v>
      </c>
    </row>
    <row r="251" spans="1:17" x14ac:dyDescent="0.3">
      <c r="A251" s="7" t="s">
        <v>68</v>
      </c>
      <c r="B251" s="7" t="s">
        <v>644</v>
      </c>
      <c r="C251" s="7" t="s">
        <v>645</v>
      </c>
      <c r="D251" s="8" t="s">
        <v>646</v>
      </c>
      <c r="E251" s="8" t="s">
        <v>451</v>
      </c>
      <c r="F251" s="8"/>
      <c r="G251" s="8"/>
      <c r="H251" s="8">
        <v>3.8</v>
      </c>
      <c r="I251" s="7" t="s">
        <v>666</v>
      </c>
      <c r="J251" s="7"/>
      <c r="K251" s="7"/>
      <c r="L251" s="7"/>
      <c r="M251" s="7"/>
      <c r="N251" s="7"/>
      <c r="O251" s="7"/>
      <c r="P251" s="7"/>
      <c r="Q251" s="7" t="str">
        <f t="shared" si="3"/>
        <v xml:space="preserve">Kisdoboz : 30; Könyv : 2 </v>
      </c>
    </row>
    <row r="252" spans="1:17" x14ac:dyDescent="0.3">
      <c r="A252" s="7" t="s">
        <v>68</v>
      </c>
      <c r="B252" s="7" t="s">
        <v>647</v>
      </c>
      <c r="C252" s="7" t="s">
        <v>648</v>
      </c>
      <c r="D252" s="8">
        <v>1951</v>
      </c>
      <c r="E252" s="8">
        <v>1979</v>
      </c>
      <c r="F252" s="8"/>
      <c r="G252" s="8"/>
      <c r="H252" s="8">
        <v>0.96</v>
      </c>
      <c r="I252" s="7" t="s">
        <v>470</v>
      </c>
      <c r="J252" s="7"/>
      <c r="K252" s="7"/>
      <c r="L252" s="7"/>
      <c r="M252" s="7"/>
      <c r="N252" s="7"/>
      <c r="O252" s="7"/>
      <c r="P252" s="7"/>
      <c r="Q252" s="7" t="str">
        <f t="shared" si="3"/>
        <v>Kisdoboz : 8</v>
      </c>
    </row>
    <row r="253" spans="1:17" x14ac:dyDescent="0.3">
      <c r="A253" s="7" t="s">
        <v>68</v>
      </c>
      <c r="B253" s="7" t="s">
        <v>649</v>
      </c>
      <c r="C253" s="7" t="s">
        <v>650</v>
      </c>
      <c r="D253" s="8">
        <v>1955</v>
      </c>
      <c r="E253" s="8">
        <v>2007</v>
      </c>
      <c r="F253" s="8"/>
      <c r="G253" s="8"/>
      <c r="H253" s="8">
        <v>0.77</v>
      </c>
      <c r="I253" s="7" t="s">
        <v>769</v>
      </c>
      <c r="J253" s="7"/>
      <c r="K253" s="7"/>
      <c r="L253" s="7"/>
      <c r="M253" s="7"/>
      <c r="N253" s="7"/>
      <c r="O253" s="7"/>
      <c r="P253" s="7"/>
      <c r="Q253" s="7" t="str">
        <f t="shared" si="3"/>
        <v xml:space="preserve">Könyv : 29 </v>
      </c>
    </row>
    <row r="254" spans="1:17" x14ac:dyDescent="0.3">
      <c r="A254" s="7" t="s">
        <v>68</v>
      </c>
      <c r="B254" s="7" t="s">
        <v>651</v>
      </c>
      <c r="C254" s="7" t="s">
        <v>652</v>
      </c>
      <c r="D254" s="8">
        <v>1891</v>
      </c>
      <c r="E254" s="8">
        <v>1959</v>
      </c>
      <c r="F254" s="8"/>
      <c r="G254" s="8"/>
      <c r="H254" s="8">
        <v>0.14000000000000001</v>
      </c>
      <c r="I254" s="7" t="s">
        <v>381</v>
      </c>
      <c r="J254" s="7"/>
      <c r="K254" s="7"/>
      <c r="L254" s="7"/>
      <c r="M254" s="7"/>
      <c r="N254" s="7"/>
      <c r="O254" s="7"/>
      <c r="P254" s="7"/>
      <c r="Q254" s="7" t="str">
        <f t="shared" si="3"/>
        <v>Nagydoboz : 1</v>
      </c>
    </row>
    <row r="255" spans="1:17" x14ac:dyDescent="0.3">
      <c r="A255" s="7" t="s">
        <v>68</v>
      </c>
      <c r="B255" s="7" t="s">
        <v>667</v>
      </c>
      <c r="C255" s="7" t="s">
        <v>671</v>
      </c>
      <c r="D255" s="8">
        <v>1972</v>
      </c>
      <c r="E255" s="8">
        <v>2014</v>
      </c>
      <c r="F255" s="8"/>
      <c r="G255" s="8"/>
      <c r="H255" s="8">
        <v>1.56</v>
      </c>
      <c r="I255" s="7" t="s">
        <v>210</v>
      </c>
      <c r="J255" s="7"/>
      <c r="K255" s="7"/>
      <c r="L255" s="7"/>
      <c r="M255" s="7"/>
      <c r="N255" s="7"/>
      <c r="O255" s="7"/>
      <c r="P255" s="7"/>
      <c r="Q255" s="7" t="str">
        <f t="shared" si="3"/>
        <v>Kisdoboz : 13</v>
      </c>
    </row>
    <row r="256" spans="1:17" x14ac:dyDescent="0.3">
      <c r="A256" s="7" t="s">
        <v>68</v>
      </c>
      <c r="B256" s="7" t="s">
        <v>668</v>
      </c>
      <c r="C256" s="7" t="s">
        <v>672</v>
      </c>
      <c r="D256" s="8">
        <v>1949</v>
      </c>
      <c r="E256" s="8">
        <v>2012</v>
      </c>
      <c r="F256" s="8"/>
      <c r="G256" s="8"/>
      <c r="H256" s="8">
        <v>0.24</v>
      </c>
      <c r="I256" s="7" t="s">
        <v>160</v>
      </c>
      <c r="J256" s="7"/>
      <c r="K256" s="7"/>
      <c r="L256" s="7"/>
      <c r="M256" s="7"/>
      <c r="N256" s="7"/>
      <c r="O256" s="7"/>
      <c r="P256" s="7"/>
      <c r="Q256" s="7" t="str">
        <f t="shared" si="3"/>
        <v>Kisdoboz : 2</v>
      </c>
    </row>
    <row r="257" spans="1:17" x14ac:dyDescent="0.3">
      <c r="A257" s="7" t="s">
        <v>68</v>
      </c>
      <c r="B257" s="7" t="s">
        <v>669</v>
      </c>
      <c r="C257" s="7" t="s">
        <v>673</v>
      </c>
      <c r="D257" s="8">
        <v>1927</v>
      </c>
      <c r="E257" s="8">
        <v>2016</v>
      </c>
      <c r="F257" s="8"/>
      <c r="G257" s="8"/>
      <c r="H257" s="8">
        <v>0.12</v>
      </c>
      <c r="I257" s="7" t="s">
        <v>99</v>
      </c>
      <c r="J257" s="7"/>
      <c r="K257" s="7"/>
      <c r="L257" s="7"/>
      <c r="M257" s="7"/>
      <c r="N257" s="7"/>
      <c r="O257" s="7"/>
      <c r="P257" s="7"/>
      <c r="Q257" s="7" t="str">
        <f t="shared" si="3"/>
        <v>Kisdoboz : 1</v>
      </c>
    </row>
    <row r="258" spans="1:17" x14ac:dyDescent="0.3">
      <c r="A258" s="7" t="s">
        <v>68</v>
      </c>
      <c r="B258" s="7" t="s">
        <v>670</v>
      </c>
      <c r="C258" s="7" t="s">
        <v>674</v>
      </c>
      <c r="D258" s="8">
        <v>1900</v>
      </c>
      <c r="E258" s="8">
        <v>1932</v>
      </c>
      <c r="F258" s="8"/>
      <c r="G258" s="8"/>
      <c r="H258" s="8">
        <v>4.22</v>
      </c>
      <c r="I258" s="7" t="s">
        <v>99</v>
      </c>
      <c r="J258" s="7"/>
      <c r="K258" s="7"/>
      <c r="L258" s="7"/>
      <c r="M258" s="7"/>
      <c r="N258" s="7"/>
      <c r="O258" s="7"/>
      <c r="P258" s="7"/>
      <c r="Q258" s="7" t="str">
        <f t="shared" si="3"/>
        <v>Kisdoboz : 1</v>
      </c>
    </row>
    <row r="259" spans="1:17" x14ac:dyDescent="0.3">
      <c r="A259" s="7" t="s">
        <v>68</v>
      </c>
      <c r="B259" s="7" t="s">
        <v>714</v>
      </c>
      <c r="C259" s="7" t="s">
        <v>715</v>
      </c>
      <c r="D259" s="8">
        <v>1943</v>
      </c>
      <c r="E259" s="8">
        <v>1993</v>
      </c>
      <c r="F259" s="8"/>
      <c r="G259" s="8"/>
      <c r="H259" s="8">
        <v>0.6</v>
      </c>
      <c r="I259" s="7" t="s">
        <v>164</v>
      </c>
      <c r="J259" s="7"/>
      <c r="K259" s="7"/>
      <c r="L259" s="7"/>
      <c r="M259" s="7"/>
      <c r="N259" s="7"/>
      <c r="O259" s="7"/>
      <c r="P259" s="7"/>
      <c r="Q259" s="7" t="str">
        <f t="shared" ref="Q259:Q281" si="4">I259</f>
        <v>Kisdoboz : 5</v>
      </c>
    </row>
    <row r="260" spans="1:17" x14ac:dyDescent="0.3">
      <c r="A260" s="7" t="s">
        <v>68</v>
      </c>
      <c r="B260" s="7" t="s">
        <v>716</v>
      </c>
      <c r="C260" s="7" t="s">
        <v>717</v>
      </c>
      <c r="D260" s="8">
        <v>1884</v>
      </c>
      <c r="E260" s="8">
        <v>1988</v>
      </c>
      <c r="F260" s="8"/>
      <c r="G260" s="8"/>
      <c r="H260" s="8">
        <v>0.05</v>
      </c>
      <c r="I260" s="7" t="s">
        <v>731</v>
      </c>
      <c r="J260" s="7"/>
      <c r="K260" s="7"/>
      <c r="L260" s="7"/>
      <c r="M260" s="7"/>
      <c r="N260" s="7"/>
      <c r="O260" s="7"/>
      <c r="P260" s="7"/>
      <c r="Q260" s="7" t="str">
        <f t="shared" si="4"/>
        <v>Kisdoboz : 1; Köteg : 1</v>
      </c>
    </row>
    <row r="261" spans="1:17" x14ac:dyDescent="0.3">
      <c r="A261" s="7" t="s">
        <v>68</v>
      </c>
      <c r="B261" s="7" t="s">
        <v>718</v>
      </c>
      <c r="C261" s="7" t="s">
        <v>719</v>
      </c>
      <c r="D261" s="8">
        <v>1882</v>
      </c>
      <c r="E261" s="8">
        <v>1943</v>
      </c>
      <c r="F261" s="8"/>
      <c r="G261" s="8"/>
      <c r="H261" s="8">
        <v>0.06</v>
      </c>
      <c r="I261" s="7" t="s">
        <v>774</v>
      </c>
      <c r="J261" s="7"/>
      <c r="K261" s="7"/>
      <c r="L261" s="7"/>
      <c r="M261" s="7"/>
      <c r="N261" s="7"/>
      <c r="O261" s="7"/>
      <c r="P261" s="7"/>
      <c r="Q261" s="7" t="str">
        <f t="shared" si="4"/>
        <v>Köteg : 1</v>
      </c>
    </row>
    <row r="262" spans="1:17" x14ac:dyDescent="0.3">
      <c r="A262" s="7" t="s">
        <v>68</v>
      </c>
      <c r="B262" s="7" t="s">
        <v>720</v>
      </c>
      <c r="C262" s="7" t="s">
        <v>721</v>
      </c>
      <c r="D262" s="8">
        <v>1930</v>
      </c>
      <c r="E262" s="8">
        <v>1945</v>
      </c>
      <c r="F262" s="8"/>
      <c r="G262" s="8"/>
      <c r="H262" s="8">
        <v>0.04</v>
      </c>
      <c r="I262" s="7" t="s">
        <v>774</v>
      </c>
      <c r="J262" s="7"/>
      <c r="K262" s="7"/>
      <c r="L262" s="7"/>
      <c r="M262" s="7"/>
      <c r="N262" s="7"/>
      <c r="O262" s="7"/>
      <c r="P262" s="7"/>
      <c r="Q262" s="7" t="str">
        <f t="shared" si="4"/>
        <v>Köteg : 1</v>
      </c>
    </row>
    <row r="263" spans="1:17" x14ac:dyDescent="0.3">
      <c r="A263" s="7" t="s">
        <v>68</v>
      </c>
      <c r="B263" s="7" t="s">
        <v>722</v>
      </c>
      <c r="C263" s="7" t="s">
        <v>723</v>
      </c>
      <c r="D263" s="8">
        <v>1965</v>
      </c>
      <c r="E263" s="8">
        <v>1991</v>
      </c>
      <c r="F263" s="8"/>
      <c r="G263" s="8"/>
      <c r="H263" s="8">
        <v>0.12</v>
      </c>
      <c r="I263" s="7" t="s">
        <v>99</v>
      </c>
      <c r="J263" s="7"/>
      <c r="K263" s="7"/>
      <c r="L263" s="7"/>
      <c r="M263" s="7"/>
      <c r="N263" s="7"/>
      <c r="O263" s="7"/>
      <c r="P263" s="7"/>
      <c r="Q263" s="7" t="str">
        <f t="shared" si="4"/>
        <v>Kisdoboz : 1</v>
      </c>
    </row>
    <row r="264" spans="1:17" x14ac:dyDescent="0.3">
      <c r="A264" s="7" t="s">
        <v>68</v>
      </c>
      <c r="B264" s="7" t="s">
        <v>829</v>
      </c>
      <c r="C264" s="8" t="s">
        <v>830</v>
      </c>
      <c r="D264" s="8">
        <v>1955</v>
      </c>
      <c r="E264" s="8">
        <v>2021</v>
      </c>
      <c r="F264" s="8"/>
      <c r="G264" s="8"/>
      <c r="H264" s="8">
        <v>0.12</v>
      </c>
      <c r="I264" s="7" t="s">
        <v>99</v>
      </c>
      <c r="J264" s="7"/>
      <c r="K264" s="7"/>
      <c r="L264" s="7"/>
      <c r="M264" s="7"/>
      <c r="N264" s="7"/>
      <c r="O264" s="7"/>
      <c r="P264" s="7"/>
      <c r="Q264" s="7" t="str">
        <f t="shared" si="4"/>
        <v>Kisdoboz : 1</v>
      </c>
    </row>
    <row r="265" spans="1:17" x14ac:dyDescent="0.3">
      <c r="A265" s="7" t="s">
        <v>68</v>
      </c>
      <c r="B265" s="7" t="s">
        <v>831</v>
      </c>
      <c r="C265" s="8" t="s">
        <v>832</v>
      </c>
      <c r="D265" s="8">
        <v>1955</v>
      </c>
      <c r="E265" s="8">
        <v>2020</v>
      </c>
      <c r="F265" s="8"/>
      <c r="G265" s="8"/>
      <c r="H265" s="8">
        <v>0.06</v>
      </c>
      <c r="I265" s="7" t="s">
        <v>774</v>
      </c>
      <c r="J265" s="7"/>
      <c r="K265" s="7"/>
      <c r="L265" s="7"/>
      <c r="M265" s="7"/>
      <c r="N265" s="7"/>
      <c r="O265" s="7"/>
      <c r="P265" s="7"/>
      <c r="Q265" s="7" t="str">
        <f t="shared" si="4"/>
        <v>Köteg : 1</v>
      </c>
    </row>
    <row r="266" spans="1:17" x14ac:dyDescent="0.3">
      <c r="A266" s="7" t="s">
        <v>68</v>
      </c>
      <c r="B266" s="7" t="s">
        <v>833</v>
      </c>
      <c r="C266" s="8" t="s">
        <v>834</v>
      </c>
      <c r="D266" s="12">
        <v>1952</v>
      </c>
      <c r="E266" s="8">
        <v>2010</v>
      </c>
      <c r="F266" s="8"/>
      <c r="G266" s="8"/>
      <c r="H266" s="8">
        <v>0.02</v>
      </c>
      <c r="I266" s="7" t="s">
        <v>774</v>
      </c>
      <c r="J266" s="7"/>
      <c r="K266" s="7"/>
      <c r="L266" s="7"/>
      <c r="M266" s="7"/>
      <c r="N266" s="7"/>
      <c r="O266" s="7"/>
      <c r="P266" s="7"/>
      <c r="Q266" s="7" t="str">
        <f t="shared" si="4"/>
        <v>Köteg : 1</v>
      </c>
    </row>
    <row r="267" spans="1:17" x14ac:dyDescent="0.3">
      <c r="A267" s="7" t="s">
        <v>68</v>
      </c>
      <c r="B267" s="7" t="s">
        <v>835</v>
      </c>
      <c r="C267" s="8" t="s">
        <v>836</v>
      </c>
      <c r="D267" s="12">
        <v>1924</v>
      </c>
      <c r="E267" s="8">
        <v>1993</v>
      </c>
      <c r="F267" s="8"/>
      <c r="G267" s="8"/>
      <c r="H267" s="8">
        <v>0.12</v>
      </c>
      <c r="I267" s="7" t="s">
        <v>99</v>
      </c>
      <c r="J267" s="7"/>
      <c r="K267" s="7"/>
      <c r="L267" s="7"/>
      <c r="M267" s="7"/>
      <c r="N267" s="7"/>
      <c r="O267" s="7"/>
      <c r="P267" s="7"/>
      <c r="Q267" s="7" t="str">
        <f t="shared" si="4"/>
        <v>Kisdoboz : 1</v>
      </c>
    </row>
    <row r="268" spans="1:17" x14ac:dyDescent="0.3">
      <c r="A268" s="7" t="s">
        <v>68</v>
      </c>
      <c r="B268" s="7" t="s">
        <v>837</v>
      </c>
      <c r="C268" s="8" t="s">
        <v>838</v>
      </c>
      <c r="D268" s="12">
        <v>1950</v>
      </c>
      <c r="E268" s="8" t="s">
        <v>845</v>
      </c>
      <c r="F268" s="8"/>
      <c r="G268" s="8"/>
      <c r="H268" s="8">
        <v>0.12</v>
      </c>
      <c r="I268" s="7" t="s">
        <v>99</v>
      </c>
      <c r="J268" s="7"/>
      <c r="K268" s="7"/>
      <c r="L268" s="7"/>
      <c r="M268" s="7"/>
      <c r="N268" s="7"/>
      <c r="O268" s="7"/>
      <c r="P268" s="7"/>
      <c r="Q268" s="7" t="str">
        <f t="shared" si="4"/>
        <v>Kisdoboz : 1</v>
      </c>
    </row>
    <row r="269" spans="1:17" x14ac:dyDescent="0.3">
      <c r="A269" s="7" t="s">
        <v>68</v>
      </c>
      <c r="B269" s="7" t="s">
        <v>839</v>
      </c>
      <c r="C269" s="8" t="s">
        <v>840</v>
      </c>
      <c r="D269" s="12">
        <v>1906</v>
      </c>
      <c r="E269" s="8" t="s">
        <v>212</v>
      </c>
      <c r="F269" s="8"/>
      <c r="G269" s="8"/>
      <c r="H269" s="8">
        <v>0.12</v>
      </c>
      <c r="I269" s="7" t="s">
        <v>99</v>
      </c>
      <c r="J269" s="7"/>
      <c r="K269" s="7"/>
      <c r="L269" s="7"/>
      <c r="M269" s="7"/>
      <c r="N269" s="7"/>
      <c r="O269" s="7"/>
      <c r="P269" s="7"/>
      <c r="Q269" s="7" t="str">
        <f t="shared" si="4"/>
        <v>Kisdoboz : 1</v>
      </c>
    </row>
    <row r="270" spans="1:17" x14ac:dyDescent="0.3">
      <c r="A270" s="7" t="s">
        <v>68</v>
      </c>
      <c r="B270" s="7" t="s">
        <v>841</v>
      </c>
      <c r="C270" s="8" t="s">
        <v>842</v>
      </c>
      <c r="D270" s="12">
        <v>1905</v>
      </c>
      <c r="E270" s="8" t="s">
        <v>300</v>
      </c>
      <c r="F270" s="8"/>
      <c r="G270" s="8"/>
      <c r="H270" s="8">
        <v>0.06</v>
      </c>
      <c r="I270" s="7" t="s">
        <v>774</v>
      </c>
      <c r="J270" s="7"/>
      <c r="K270" s="7"/>
      <c r="L270" s="7"/>
      <c r="M270" s="7"/>
      <c r="N270" s="7"/>
      <c r="O270" s="7"/>
      <c r="P270" s="7"/>
      <c r="Q270" s="7" t="str">
        <f t="shared" si="4"/>
        <v>Köteg : 1</v>
      </c>
    </row>
    <row r="271" spans="1:17" x14ac:dyDescent="0.3">
      <c r="A271" s="7" t="s">
        <v>68</v>
      </c>
      <c r="B271" s="7" t="s">
        <v>843</v>
      </c>
      <c r="C271" s="8" t="s">
        <v>844</v>
      </c>
      <c r="D271" s="12">
        <v>1892</v>
      </c>
      <c r="E271" s="8">
        <v>1972</v>
      </c>
      <c r="F271" s="8"/>
      <c r="G271" s="8"/>
      <c r="H271" s="8">
        <v>0.06</v>
      </c>
      <c r="I271" s="7" t="s">
        <v>774</v>
      </c>
      <c r="J271" s="7"/>
      <c r="K271" s="7"/>
      <c r="L271" s="7"/>
      <c r="M271" s="7"/>
      <c r="N271" s="7"/>
      <c r="O271" s="7"/>
      <c r="P271" s="7"/>
      <c r="Q271" s="7" t="str">
        <f t="shared" si="4"/>
        <v>Köteg : 1</v>
      </c>
    </row>
    <row r="272" spans="1:17" x14ac:dyDescent="0.3">
      <c r="A272" s="7" t="s">
        <v>68</v>
      </c>
      <c r="B272" s="7" t="s">
        <v>724</v>
      </c>
      <c r="C272" s="7" t="s">
        <v>725</v>
      </c>
      <c r="D272" s="8">
        <v>1933</v>
      </c>
      <c r="E272" s="8">
        <v>1998</v>
      </c>
      <c r="F272" s="8"/>
      <c r="G272" s="8"/>
      <c r="H272" s="8">
        <v>0.01</v>
      </c>
      <c r="I272" s="7" t="s">
        <v>774</v>
      </c>
      <c r="J272" s="7"/>
      <c r="K272" s="7"/>
      <c r="L272" s="7"/>
      <c r="M272" s="7"/>
      <c r="N272" s="7"/>
      <c r="O272" s="7"/>
      <c r="P272" s="7"/>
      <c r="Q272" s="7" t="str">
        <f t="shared" si="4"/>
        <v>Köteg : 1</v>
      </c>
    </row>
    <row r="273" spans="1:17" x14ac:dyDescent="0.3">
      <c r="A273" s="7" t="s">
        <v>68</v>
      </c>
      <c r="B273" s="7" t="s">
        <v>761</v>
      </c>
      <c r="C273" s="7" t="s">
        <v>752</v>
      </c>
      <c r="D273" s="8">
        <v>1951</v>
      </c>
      <c r="E273" s="8">
        <v>1951</v>
      </c>
      <c r="F273" s="8"/>
      <c r="G273" s="8"/>
      <c r="H273" s="8">
        <v>0.01</v>
      </c>
      <c r="I273" s="7" t="s">
        <v>774</v>
      </c>
      <c r="J273" s="7"/>
      <c r="K273" s="7"/>
      <c r="L273" s="7"/>
      <c r="M273" s="7"/>
      <c r="N273" s="7"/>
      <c r="O273" s="7"/>
      <c r="P273" s="7"/>
      <c r="Q273" s="7" t="str">
        <f t="shared" si="4"/>
        <v>Köteg : 1</v>
      </c>
    </row>
    <row r="274" spans="1:17" x14ac:dyDescent="0.3">
      <c r="A274" s="7" t="s">
        <v>68</v>
      </c>
      <c r="B274" s="7" t="s">
        <v>762</v>
      </c>
      <c r="C274" s="7" t="s">
        <v>753</v>
      </c>
      <c r="D274" s="8">
        <v>1944</v>
      </c>
      <c r="E274" s="8">
        <v>2014</v>
      </c>
      <c r="F274" s="8"/>
      <c r="G274" s="8"/>
      <c r="H274" s="8">
        <v>0.01</v>
      </c>
      <c r="I274" s="7" t="s">
        <v>774</v>
      </c>
      <c r="J274" s="7"/>
      <c r="K274" s="7"/>
      <c r="L274" s="7"/>
      <c r="M274" s="7"/>
      <c r="N274" s="7"/>
      <c r="O274" s="7"/>
      <c r="P274" s="7"/>
      <c r="Q274" s="7" t="str">
        <f t="shared" si="4"/>
        <v>Köteg : 1</v>
      </c>
    </row>
    <row r="275" spans="1:17" x14ac:dyDescent="0.3">
      <c r="A275" s="7" t="s">
        <v>68</v>
      </c>
      <c r="B275" s="7" t="s">
        <v>763</v>
      </c>
      <c r="C275" s="7" t="s">
        <v>754</v>
      </c>
      <c r="D275" s="8">
        <v>1950</v>
      </c>
      <c r="E275" s="8">
        <v>2019</v>
      </c>
      <c r="F275" s="8"/>
      <c r="G275" s="8"/>
      <c r="H275" s="8">
        <v>0.03</v>
      </c>
      <c r="I275" s="7" t="s">
        <v>774</v>
      </c>
      <c r="J275" s="7"/>
      <c r="K275" s="7"/>
      <c r="L275" s="7"/>
      <c r="M275" s="7"/>
      <c r="N275" s="7"/>
      <c r="O275" s="7"/>
      <c r="P275" s="7"/>
      <c r="Q275" s="7" t="str">
        <f t="shared" si="4"/>
        <v>Köteg : 1</v>
      </c>
    </row>
    <row r="276" spans="1:17" x14ac:dyDescent="0.3">
      <c r="A276" s="7" t="s">
        <v>68</v>
      </c>
      <c r="B276" s="7" t="s">
        <v>764</v>
      </c>
      <c r="C276" s="7" t="s">
        <v>755</v>
      </c>
      <c r="D276" s="8">
        <v>1960</v>
      </c>
      <c r="E276" s="8">
        <v>1965</v>
      </c>
      <c r="F276" s="8"/>
      <c r="G276" s="8"/>
      <c r="H276" s="8">
        <v>0.01</v>
      </c>
      <c r="I276" s="7" t="s">
        <v>774</v>
      </c>
      <c r="J276" s="7"/>
      <c r="K276" s="7"/>
      <c r="L276" s="7"/>
      <c r="M276" s="7"/>
      <c r="N276" s="7"/>
      <c r="O276" s="7"/>
      <c r="P276" s="7"/>
      <c r="Q276" s="7" t="str">
        <f t="shared" si="4"/>
        <v>Köteg : 1</v>
      </c>
    </row>
    <row r="277" spans="1:17" x14ac:dyDescent="0.3">
      <c r="A277" s="7" t="s">
        <v>68</v>
      </c>
      <c r="B277" s="7" t="s">
        <v>765</v>
      </c>
      <c r="C277" s="7" t="s">
        <v>756</v>
      </c>
      <c r="D277" s="8">
        <v>1951</v>
      </c>
      <c r="E277" s="8">
        <v>1970</v>
      </c>
      <c r="F277" s="8"/>
      <c r="G277" s="8"/>
      <c r="H277" s="8">
        <v>0.02</v>
      </c>
      <c r="I277" s="7" t="s">
        <v>774</v>
      </c>
      <c r="J277" s="7"/>
      <c r="K277" s="7"/>
      <c r="L277" s="7"/>
      <c r="M277" s="7"/>
      <c r="N277" s="7"/>
      <c r="O277" s="7"/>
      <c r="P277" s="7"/>
      <c r="Q277" s="7" t="str">
        <f t="shared" si="4"/>
        <v>Köteg : 1</v>
      </c>
    </row>
    <row r="278" spans="1:17" x14ac:dyDescent="0.3">
      <c r="A278" s="7" t="s">
        <v>68</v>
      </c>
      <c r="B278" s="11" t="s">
        <v>786</v>
      </c>
      <c r="C278" s="7" t="s">
        <v>787</v>
      </c>
      <c r="D278" s="8">
        <v>1904</v>
      </c>
      <c r="E278" s="8">
        <v>1910</v>
      </c>
      <c r="F278" s="8"/>
      <c r="G278" s="8"/>
      <c r="H278" s="8">
        <v>0.01</v>
      </c>
      <c r="I278" s="7" t="s">
        <v>774</v>
      </c>
      <c r="J278" s="7"/>
      <c r="K278" s="7"/>
      <c r="L278" s="7"/>
      <c r="M278" s="7"/>
      <c r="N278" s="7"/>
      <c r="O278" s="7"/>
      <c r="P278" s="7"/>
      <c r="Q278" s="7" t="str">
        <f t="shared" si="4"/>
        <v>Köteg : 1</v>
      </c>
    </row>
    <row r="279" spans="1:17" x14ac:dyDescent="0.3">
      <c r="A279" s="11" t="s">
        <v>68</v>
      </c>
      <c r="B279" s="7" t="s">
        <v>846</v>
      </c>
      <c r="C279" s="8" t="s">
        <v>847</v>
      </c>
      <c r="D279" s="8">
        <v>1923</v>
      </c>
      <c r="E279" s="8"/>
      <c r="F279" s="8"/>
      <c r="G279" s="8"/>
      <c r="H279" s="8">
        <v>0.01</v>
      </c>
      <c r="I279" s="7" t="s">
        <v>774</v>
      </c>
      <c r="J279" s="7"/>
      <c r="K279" s="7"/>
      <c r="L279" s="7"/>
      <c r="M279" s="7"/>
      <c r="N279" s="7"/>
      <c r="O279" s="7"/>
      <c r="P279" s="7"/>
      <c r="Q279" s="7" t="str">
        <f t="shared" si="4"/>
        <v>Köteg : 1</v>
      </c>
    </row>
    <row r="280" spans="1:17" x14ac:dyDescent="0.3">
      <c r="A280" s="7" t="s">
        <v>68</v>
      </c>
      <c r="B280" s="7" t="s">
        <v>848</v>
      </c>
      <c r="C280" s="8" t="s">
        <v>849</v>
      </c>
      <c r="D280" s="8">
        <v>1915</v>
      </c>
      <c r="E280" s="8">
        <v>1956</v>
      </c>
      <c r="F280" s="8"/>
      <c r="G280" s="8"/>
      <c r="H280" s="8">
        <v>0.01</v>
      </c>
      <c r="I280" s="7" t="s">
        <v>774</v>
      </c>
      <c r="J280" s="7"/>
      <c r="K280" s="7"/>
      <c r="L280" s="7"/>
      <c r="M280" s="7"/>
      <c r="N280" s="7"/>
      <c r="O280" s="7"/>
      <c r="P280" s="7"/>
      <c r="Q280" s="7" t="str">
        <f t="shared" si="4"/>
        <v>Köteg : 1</v>
      </c>
    </row>
    <row r="281" spans="1:17" x14ac:dyDescent="0.3">
      <c r="A281" s="7" t="s">
        <v>68</v>
      </c>
      <c r="B281" s="7" t="s">
        <v>850</v>
      </c>
      <c r="C281" s="8" t="s">
        <v>851</v>
      </c>
      <c r="D281" s="8">
        <v>1930</v>
      </c>
      <c r="E281" s="8"/>
      <c r="F281" s="8"/>
      <c r="G281" s="8"/>
      <c r="H281" s="8">
        <v>0.01</v>
      </c>
      <c r="I281" s="7" t="s">
        <v>774</v>
      </c>
      <c r="J281" s="7"/>
      <c r="K281" s="7"/>
      <c r="L281" s="7"/>
      <c r="M281" s="7"/>
      <c r="N281" s="7"/>
      <c r="O281" s="7"/>
      <c r="P281" s="7"/>
      <c r="Q281" s="7" t="str">
        <f t="shared" si="4"/>
        <v>Köteg : 1</v>
      </c>
    </row>
  </sheetData>
  <pageMargins left="0.7" right="0.7" top="0.75" bottom="0.75" header="0.3" footer="0.3"/>
  <pageSetup paperSize="9" scale="79" orientation="landscape" r:id="rId1"/>
  <headerFooter>
    <oddHeader>&amp;CTörzskönyvi nyilvántartás, 2022.12.31.
HU-SOEKKL&amp;R&amp;P/7</oddHeader>
  </headerFooter>
  <colBreaks count="1" manualBreakCount="1">
    <brk id="9"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6"/>
  <sheetViews>
    <sheetView workbookViewId="0">
      <selection activeCell="B8" sqref="B8"/>
    </sheetView>
  </sheetViews>
  <sheetFormatPr defaultRowHeight="15.05" x14ac:dyDescent="0.3"/>
  <cols>
    <col min="1" max="1" width="25.88671875" customWidth="1"/>
    <col min="2" max="2" width="34.6640625" customWidth="1"/>
  </cols>
  <sheetData>
    <row r="1" spans="1:2" x14ac:dyDescent="0.3">
      <c r="A1" t="s">
        <v>14</v>
      </c>
      <c r="B1" t="s">
        <v>15</v>
      </c>
    </row>
    <row r="2" spans="1:2" x14ac:dyDescent="0.3">
      <c r="A2" t="s">
        <v>16</v>
      </c>
      <c r="B2" t="s">
        <v>675</v>
      </c>
    </row>
    <row r="3" spans="1:2" x14ac:dyDescent="0.3">
      <c r="A3" t="s">
        <v>17</v>
      </c>
      <c r="B3" t="s">
        <v>676</v>
      </c>
    </row>
    <row r="4" spans="1:2" x14ac:dyDescent="0.3">
      <c r="A4" t="s">
        <v>18</v>
      </c>
      <c r="B4" t="s">
        <v>677</v>
      </c>
    </row>
    <row r="5" spans="1:2" x14ac:dyDescent="0.3">
      <c r="A5" t="s">
        <v>2</v>
      </c>
      <c r="B5" t="s">
        <v>853</v>
      </c>
    </row>
    <row r="6" spans="1:2" x14ac:dyDescent="0.3">
      <c r="A6" t="s">
        <v>3</v>
      </c>
      <c r="B6" t="s">
        <v>726</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topLeftCell="A13" workbookViewId="0">
      <selection activeCell="A14" sqref="A14"/>
    </sheetView>
  </sheetViews>
  <sheetFormatPr defaultRowHeight="15.05" x14ac:dyDescent="0.3"/>
  <cols>
    <col min="1" max="1" width="31.109375" style="2" customWidth="1"/>
    <col min="2" max="2" width="18.44140625" style="2" customWidth="1"/>
    <col min="3" max="256" width="9.109375" style="2"/>
    <col min="257" max="257" width="31.109375" style="2" customWidth="1"/>
    <col min="258" max="258" width="18.44140625" style="2" customWidth="1"/>
    <col min="259" max="512" width="9.109375" style="2"/>
    <col min="513" max="513" width="31.109375" style="2" customWidth="1"/>
    <col min="514" max="514" width="18.44140625" style="2" customWidth="1"/>
    <col min="515" max="768" width="9.109375" style="2"/>
    <col min="769" max="769" width="31.109375" style="2" customWidth="1"/>
    <col min="770" max="770" width="18.44140625" style="2" customWidth="1"/>
    <col min="771" max="1024" width="9.109375" style="2"/>
    <col min="1025" max="1025" width="31.109375" style="2" customWidth="1"/>
    <col min="1026" max="1026" width="18.44140625" style="2" customWidth="1"/>
    <col min="1027" max="1280" width="9.109375" style="2"/>
    <col min="1281" max="1281" width="31.109375" style="2" customWidth="1"/>
    <col min="1282" max="1282" width="18.44140625" style="2" customWidth="1"/>
    <col min="1283" max="1536" width="9.109375" style="2"/>
    <col min="1537" max="1537" width="31.109375" style="2" customWidth="1"/>
    <col min="1538" max="1538" width="18.44140625" style="2" customWidth="1"/>
    <col min="1539" max="1792" width="9.109375" style="2"/>
    <col min="1793" max="1793" width="31.109375" style="2" customWidth="1"/>
    <col min="1794" max="1794" width="18.44140625" style="2" customWidth="1"/>
    <col min="1795" max="2048" width="9.109375" style="2"/>
    <col min="2049" max="2049" width="31.109375" style="2" customWidth="1"/>
    <col min="2050" max="2050" width="18.44140625" style="2" customWidth="1"/>
    <col min="2051" max="2304" width="9.109375" style="2"/>
    <col min="2305" max="2305" width="31.109375" style="2" customWidth="1"/>
    <col min="2306" max="2306" width="18.44140625" style="2" customWidth="1"/>
    <col min="2307" max="2560" width="9.109375" style="2"/>
    <col min="2561" max="2561" width="31.109375" style="2" customWidth="1"/>
    <col min="2562" max="2562" width="18.44140625" style="2" customWidth="1"/>
    <col min="2563" max="2816" width="9.109375" style="2"/>
    <col min="2817" max="2817" width="31.109375" style="2" customWidth="1"/>
    <col min="2818" max="2818" width="18.44140625" style="2" customWidth="1"/>
    <col min="2819" max="3072" width="9.109375" style="2"/>
    <col min="3073" max="3073" width="31.109375" style="2" customWidth="1"/>
    <col min="3074" max="3074" width="18.44140625" style="2" customWidth="1"/>
    <col min="3075" max="3328" width="9.109375" style="2"/>
    <col min="3329" max="3329" width="31.109375" style="2" customWidth="1"/>
    <col min="3330" max="3330" width="18.44140625" style="2" customWidth="1"/>
    <col min="3331" max="3584" width="9.109375" style="2"/>
    <col min="3585" max="3585" width="31.109375" style="2" customWidth="1"/>
    <col min="3586" max="3586" width="18.44140625" style="2" customWidth="1"/>
    <col min="3587" max="3840" width="9.109375" style="2"/>
    <col min="3841" max="3841" width="31.109375" style="2" customWidth="1"/>
    <col min="3842" max="3842" width="18.44140625" style="2" customWidth="1"/>
    <col min="3843" max="4096" width="9.109375" style="2"/>
    <col min="4097" max="4097" width="31.109375" style="2" customWidth="1"/>
    <col min="4098" max="4098" width="18.44140625" style="2" customWidth="1"/>
    <col min="4099" max="4352" width="9.109375" style="2"/>
    <col min="4353" max="4353" width="31.109375" style="2" customWidth="1"/>
    <col min="4354" max="4354" width="18.44140625" style="2" customWidth="1"/>
    <col min="4355" max="4608" width="9.109375" style="2"/>
    <col min="4609" max="4609" width="31.109375" style="2" customWidth="1"/>
    <col min="4610" max="4610" width="18.44140625" style="2" customWidth="1"/>
    <col min="4611" max="4864" width="9.109375" style="2"/>
    <col min="4865" max="4865" width="31.109375" style="2" customWidth="1"/>
    <col min="4866" max="4866" width="18.44140625" style="2" customWidth="1"/>
    <col min="4867" max="5120" width="9.109375" style="2"/>
    <col min="5121" max="5121" width="31.109375" style="2" customWidth="1"/>
    <col min="5122" max="5122" width="18.44140625" style="2" customWidth="1"/>
    <col min="5123" max="5376" width="9.109375" style="2"/>
    <col min="5377" max="5377" width="31.109375" style="2" customWidth="1"/>
    <col min="5378" max="5378" width="18.44140625" style="2" customWidth="1"/>
    <col min="5379" max="5632" width="9.109375" style="2"/>
    <col min="5633" max="5633" width="31.109375" style="2" customWidth="1"/>
    <col min="5634" max="5634" width="18.44140625" style="2" customWidth="1"/>
    <col min="5635" max="5888" width="9.109375" style="2"/>
    <col min="5889" max="5889" width="31.109375" style="2" customWidth="1"/>
    <col min="5890" max="5890" width="18.44140625" style="2" customWidth="1"/>
    <col min="5891" max="6144" width="9.109375" style="2"/>
    <col min="6145" max="6145" width="31.109375" style="2" customWidth="1"/>
    <col min="6146" max="6146" width="18.44140625" style="2" customWidth="1"/>
    <col min="6147" max="6400" width="9.109375" style="2"/>
    <col min="6401" max="6401" width="31.109375" style="2" customWidth="1"/>
    <col min="6402" max="6402" width="18.44140625" style="2" customWidth="1"/>
    <col min="6403" max="6656" width="9.109375" style="2"/>
    <col min="6657" max="6657" width="31.109375" style="2" customWidth="1"/>
    <col min="6658" max="6658" width="18.44140625" style="2" customWidth="1"/>
    <col min="6659" max="6912" width="9.109375" style="2"/>
    <col min="6913" max="6913" width="31.109375" style="2" customWidth="1"/>
    <col min="6914" max="6914" width="18.44140625" style="2" customWidth="1"/>
    <col min="6915" max="7168" width="9.109375" style="2"/>
    <col min="7169" max="7169" width="31.109375" style="2" customWidth="1"/>
    <col min="7170" max="7170" width="18.44140625" style="2" customWidth="1"/>
    <col min="7171" max="7424" width="9.109375" style="2"/>
    <col min="7425" max="7425" width="31.109375" style="2" customWidth="1"/>
    <col min="7426" max="7426" width="18.44140625" style="2" customWidth="1"/>
    <col min="7427" max="7680" width="9.109375" style="2"/>
    <col min="7681" max="7681" width="31.109375" style="2" customWidth="1"/>
    <col min="7682" max="7682" width="18.44140625" style="2" customWidth="1"/>
    <col min="7683" max="7936" width="9.109375" style="2"/>
    <col min="7937" max="7937" width="31.109375" style="2" customWidth="1"/>
    <col min="7938" max="7938" width="18.44140625" style="2" customWidth="1"/>
    <col min="7939" max="8192" width="9.109375" style="2"/>
    <col min="8193" max="8193" width="31.109375" style="2" customWidth="1"/>
    <col min="8194" max="8194" width="18.44140625" style="2" customWidth="1"/>
    <col min="8195" max="8448" width="9.109375" style="2"/>
    <col min="8449" max="8449" width="31.109375" style="2" customWidth="1"/>
    <col min="8450" max="8450" width="18.44140625" style="2" customWidth="1"/>
    <col min="8451" max="8704" width="9.109375" style="2"/>
    <col min="8705" max="8705" width="31.109375" style="2" customWidth="1"/>
    <col min="8706" max="8706" width="18.44140625" style="2" customWidth="1"/>
    <col min="8707" max="8960" width="9.109375" style="2"/>
    <col min="8961" max="8961" width="31.109375" style="2" customWidth="1"/>
    <col min="8962" max="8962" width="18.44140625" style="2" customWidth="1"/>
    <col min="8963" max="9216" width="9.109375" style="2"/>
    <col min="9217" max="9217" width="31.109375" style="2" customWidth="1"/>
    <col min="9218" max="9218" width="18.44140625" style="2" customWidth="1"/>
    <col min="9219" max="9472" width="9.109375" style="2"/>
    <col min="9473" max="9473" width="31.109375" style="2" customWidth="1"/>
    <col min="9474" max="9474" width="18.44140625" style="2" customWidth="1"/>
    <col min="9475" max="9728" width="9.109375" style="2"/>
    <col min="9729" max="9729" width="31.109375" style="2" customWidth="1"/>
    <col min="9730" max="9730" width="18.44140625" style="2" customWidth="1"/>
    <col min="9731" max="9984" width="9.109375" style="2"/>
    <col min="9985" max="9985" width="31.109375" style="2" customWidth="1"/>
    <col min="9986" max="9986" width="18.44140625" style="2" customWidth="1"/>
    <col min="9987" max="10240" width="9.109375" style="2"/>
    <col min="10241" max="10241" width="31.109375" style="2" customWidth="1"/>
    <col min="10242" max="10242" width="18.44140625" style="2" customWidth="1"/>
    <col min="10243" max="10496" width="9.109375" style="2"/>
    <col min="10497" max="10497" width="31.109375" style="2" customWidth="1"/>
    <col min="10498" max="10498" width="18.44140625" style="2" customWidth="1"/>
    <col min="10499" max="10752" width="9.109375" style="2"/>
    <col min="10753" max="10753" width="31.109375" style="2" customWidth="1"/>
    <col min="10754" max="10754" width="18.44140625" style="2" customWidth="1"/>
    <col min="10755" max="11008" width="9.109375" style="2"/>
    <col min="11009" max="11009" width="31.109375" style="2" customWidth="1"/>
    <col min="11010" max="11010" width="18.44140625" style="2" customWidth="1"/>
    <col min="11011" max="11264" width="9.109375" style="2"/>
    <col min="11265" max="11265" width="31.109375" style="2" customWidth="1"/>
    <col min="11266" max="11266" width="18.44140625" style="2" customWidth="1"/>
    <col min="11267" max="11520" width="9.109375" style="2"/>
    <col min="11521" max="11521" width="31.109375" style="2" customWidth="1"/>
    <col min="11522" max="11522" width="18.44140625" style="2" customWidth="1"/>
    <col min="11523" max="11776" width="9.109375" style="2"/>
    <col min="11777" max="11777" width="31.109375" style="2" customWidth="1"/>
    <col min="11778" max="11778" width="18.44140625" style="2" customWidth="1"/>
    <col min="11779" max="12032" width="9.109375" style="2"/>
    <col min="12033" max="12033" width="31.109375" style="2" customWidth="1"/>
    <col min="12034" max="12034" width="18.44140625" style="2" customWidth="1"/>
    <col min="12035" max="12288" width="9.109375" style="2"/>
    <col min="12289" max="12289" width="31.109375" style="2" customWidth="1"/>
    <col min="12290" max="12290" width="18.44140625" style="2" customWidth="1"/>
    <col min="12291" max="12544" width="9.109375" style="2"/>
    <col min="12545" max="12545" width="31.109375" style="2" customWidth="1"/>
    <col min="12546" max="12546" width="18.44140625" style="2" customWidth="1"/>
    <col min="12547" max="12800" width="9.109375" style="2"/>
    <col min="12801" max="12801" width="31.109375" style="2" customWidth="1"/>
    <col min="12802" max="12802" width="18.44140625" style="2" customWidth="1"/>
    <col min="12803" max="13056" width="9.109375" style="2"/>
    <col min="13057" max="13057" width="31.109375" style="2" customWidth="1"/>
    <col min="13058" max="13058" width="18.44140625" style="2" customWidth="1"/>
    <col min="13059" max="13312" width="9.109375" style="2"/>
    <col min="13313" max="13313" width="31.109375" style="2" customWidth="1"/>
    <col min="13314" max="13314" width="18.44140625" style="2" customWidth="1"/>
    <col min="13315" max="13568" width="9.109375" style="2"/>
    <col min="13569" max="13569" width="31.109375" style="2" customWidth="1"/>
    <col min="13570" max="13570" width="18.44140625" style="2" customWidth="1"/>
    <col min="13571" max="13824" width="9.109375" style="2"/>
    <col min="13825" max="13825" width="31.109375" style="2" customWidth="1"/>
    <col min="13826" max="13826" width="18.44140625" style="2" customWidth="1"/>
    <col min="13827" max="14080" width="9.109375" style="2"/>
    <col min="14081" max="14081" width="31.109375" style="2" customWidth="1"/>
    <col min="14082" max="14082" width="18.44140625" style="2" customWidth="1"/>
    <col min="14083" max="14336" width="9.109375" style="2"/>
    <col min="14337" max="14337" width="31.109375" style="2" customWidth="1"/>
    <col min="14338" max="14338" width="18.44140625" style="2" customWidth="1"/>
    <col min="14339" max="14592" width="9.109375" style="2"/>
    <col min="14593" max="14593" width="31.109375" style="2" customWidth="1"/>
    <col min="14594" max="14594" width="18.44140625" style="2" customWidth="1"/>
    <col min="14595" max="14848" width="9.109375" style="2"/>
    <col min="14849" max="14849" width="31.109375" style="2" customWidth="1"/>
    <col min="14850" max="14850" width="18.44140625" style="2" customWidth="1"/>
    <col min="14851" max="15104" width="9.109375" style="2"/>
    <col min="15105" max="15105" width="31.109375" style="2" customWidth="1"/>
    <col min="15106" max="15106" width="18.44140625" style="2" customWidth="1"/>
    <col min="15107" max="15360" width="9.109375" style="2"/>
    <col min="15361" max="15361" width="31.109375" style="2" customWidth="1"/>
    <col min="15362" max="15362" width="18.44140625" style="2" customWidth="1"/>
    <col min="15363" max="15616" width="9.109375" style="2"/>
    <col min="15617" max="15617" width="31.109375" style="2" customWidth="1"/>
    <col min="15618" max="15618" width="18.44140625" style="2" customWidth="1"/>
    <col min="15619" max="15872" width="9.109375" style="2"/>
    <col min="15873" max="15873" width="31.109375" style="2" customWidth="1"/>
    <col min="15874" max="15874" width="18.44140625" style="2" customWidth="1"/>
    <col min="15875" max="16128" width="9.109375" style="2"/>
    <col min="16129" max="16129" width="31.109375" style="2" customWidth="1"/>
    <col min="16130" max="16130" width="18.44140625" style="2" customWidth="1"/>
    <col min="16131" max="16384" width="9.109375" style="2"/>
  </cols>
  <sheetData>
    <row r="1" spans="1:1" ht="21.3" x14ac:dyDescent="0.4">
      <c r="A1" s="1" t="s">
        <v>22</v>
      </c>
    </row>
    <row r="2" spans="1:1" x14ac:dyDescent="0.3">
      <c r="A2" s="2" t="s">
        <v>23</v>
      </c>
    </row>
    <row r="3" spans="1:1" x14ac:dyDescent="0.3">
      <c r="A3" s="2" t="s">
        <v>24</v>
      </c>
    </row>
    <row r="4" spans="1:1" x14ac:dyDescent="0.3">
      <c r="A4" s="2" t="s">
        <v>25</v>
      </c>
    </row>
    <row r="5" spans="1:1" x14ac:dyDescent="0.3">
      <c r="A5" s="2" t="s">
        <v>26</v>
      </c>
    </row>
    <row r="6" spans="1:1" x14ac:dyDescent="0.3">
      <c r="A6" s="2" t="s">
        <v>27</v>
      </c>
    </row>
    <row r="7" spans="1:1" x14ac:dyDescent="0.3">
      <c r="A7" s="2" t="s">
        <v>28</v>
      </c>
    </row>
    <row r="8" spans="1:1" x14ac:dyDescent="0.3">
      <c r="A8" s="2" t="s">
        <v>29</v>
      </c>
    </row>
    <row r="9" spans="1:1" x14ac:dyDescent="0.3">
      <c r="A9" s="2" t="s">
        <v>30</v>
      </c>
    </row>
    <row r="10" spans="1:1" x14ac:dyDescent="0.3">
      <c r="A10" s="2" t="s">
        <v>31</v>
      </c>
    </row>
    <row r="11" spans="1:1" x14ac:dyDescent="0.3">
      <c r="A11" s="2" t="s">
        <v>32</v>
      </c>
    </row>
    <row r="12" spans="1:1" x14ac:dyDescent="0.3">
      <c r="A12" s="2" t="s">
        <v>33</v>
      </c>
    </row>
    <row r="13" spans="1:1" x14ac:dyDescent="0.3">
      <c r="A13" s="2" t="s">
        <v>34</v>
      </c>
    </row>
    <row r="14" spans="1:1" x14ac:dyDescent="0.3">
      <c r="A14" s="2" t="s">
        <v>35</v>
      </c>
    </row>
    <row r="15" spans="1:1" x14ac:dyDescent="0.3">
      <c r="A15" s="2" t="s">
        <v>36</v>
      </c>
    </row>
    <row r="16" spans="1:1" x14ac:dyDescent="0.3">
      <c r="A16" s="2" t="s">
        <v>37</v>
      </c>
    </row>
    <row r="17" spans="1:1" x14ac:dyDescent="0.3">
      <c r="A17" s="2" t="s">
        <v>38</v>
      </c>
    </row>
    <row r="18" spans="1:1" x14ac:dyDescent="0.3">
      <c r="A18" s="2" t="s">
        <v>39</v>
      </c>
    </row>
    <row r="19" spans="1:1" x14ac:dyDescent="0.3">
      <c r="A19" s="2" t="s">
        <v>40</v>
      </c>
    </row>
    <row r="20" spans="1:1" x14ac:dyDescent="0.3">
      <c r="A20" s="2" t="s">
        <v>41</v>
      </c>
    </row>
    <row r="21" spans="1:1" x14ac:dyDescent="0.3">
      <c r="A21" s="2" t="s">
        <v>42</v>
      </c>
    </row>
    <row r="22" spans="1:1" x14ac:dyDescent="0.3">
      <c r="A22" s="2" t="s">
        <v>43</v>
      </c>
    </row>
    <row r="23" spans="1:1" x14ac:dyDescent="0.3">
      <c r="A23" s="2" t="s">
        <v>44</v>
      </c>
    </row>
    <row r="24" spans="1:1" x14ac:dyDescent="0.3">
      <c r="A24" s="2" t="s">
        <v>45</v>
      </c>
    </row>
    <row r="25" spans="1:1" x14ac:dyDescent="0.3">
      <c r="A25" s="2" t="s">
        <v>46</v>
      </c>
    </row>
    <row r="26" spans="1:1" x14ac:dyDescent="0.3">
      <c r="A26" s="2" t="s">
        <v>47</v>
      </c>
    </row>
    <row r="27" spans="1:1" x14ac:dyDescent="0.3">
      <c r="A27" s="2" t="s">
        <v>48</v>
      </c>
    </row>
    <row r="28" spans="1:1" x14ac:dyDescent="0.3">
      <c r="A28" s="2" t="s">
        <v>49</v>
      </c>
    </row>
    <row r="29" spans="1:1" x14ac:dyDescent="0.3">
      <c r="A29" s="2" t="s">
        <v>50</v>
      </c>
    </row>
    <row r="30" spans="1:1" x14ac:dyDescent="0.3">
      <c r="A30" s="2" t="s">
        <v>51</v>
      </c>
    </row>
    <row r="31" spans="1:1" x14ac:dyDescent="0.3">
      <c r="A31" s="2" t="s">
        <v>52</v>
      </c>
    </row>
    <row r="32" spans="1:1" x14ac:dyDescent="0.3">
      <c r="A32" s="2" t="s">
        <v>53</v>
      </c>
    </row>
    <row r="33" spans="1:1" x14ac:dyDescent="0.3">
      <c r="A33" s="2" t="s">
        <v>54</v>
      </c>
    </row>
    <row r="34" spans="1:1" x14ac:dyDescent="0.3">
      <c r="A34" s="2" t="s">
        <v>55</v>
      </c>
    </row>
    <row r="35" spans="1:1" x14ac:dyDescent="0.3">
      <c r="A35" s="2" t="s">
        <v>56</v>
      </c>
    </row>
    <row r="36" spans="1:1" x14ac:dyDescent="0.3">
      <c r="A36" s="2" t="s">
        <v>57</v>
      </c>
    </row>
    <row r="37" spans="1:1" x14ac:dyDescent="0.3">
      <c r="A37" s="2" t="s">
        <v>58</v>
      </c>
    </row>
    <row r="38" spans="1:1" x14ac:dyDescent="0.3">
      <c r="A38" s="2" t="s">
        <v>59</v>
      </c>
    </row>
    <row r="39" spans="1:1" x14ac:dyDescent="0.3">
      <c r="A39" s="2" t="s">
        <v>60</v>
      </c>
    </row>
    <row r="40" spans="1:1" x14ac:dyDescent="0.3">
      <c r="A40" s="2" t="s">
        <v>61</v>
      </c>
    </row>
    <row r="41" spans="1:1" x14ac:dyDescent="0.3">
      <c r="A41" s="2" t="s">
        <v>62</v>
      </c>
    </row>
    <row r="42" spans="1:1" x14ac:dyDescent="0.3">
      <c r="A42" s="2" t="s">
        <v>63</v>
      </c>
    </row>
    <row r="43" spans="1:1" x14ac:dyDescent="0.3">
      <c r="A43" s="2" t="s">
        <v>64</v>
      </c>
    </row>
    <row r="44" spans="1:1" x14ac:dyDescent="0.3">
      <c r="A44" s="2" t="s">
        <v>65</v>
      </c>
    </row>
    <row r="45" spans="1:1" x14ac:dyDescent="0.3">
      <c r="A45" s="2" t="s">
        <v>66</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Törzskönyv</vt:lpstr>
      <vt:lpstr>Alapadatok</vt:lpstr>
      <vt:lpstr>Sablonok</vt:lpstr>
      <vt:lpstr>Törzskönyv!Nyomtatási_cím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Puzsár Imre</dc:creator>
  <cp:lastModifiedBy>Sági Éva</cp:lastModifiedBy>
  <cp:lastPrinted>2021-02-26T10:15:14Z</cp:lastPrinted>
  <dcterms:created xsi:type="dcterms:W3CDTF">2015-09-22T17:07:17Z</dcterms:created>
  <dcterms:modified xsi:type="dcterms:W3CDTF">2023-04-19T13:01:31Z</dcterms:modified>
</cp:coreProperties>
</file>